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defaultThemeVersion="166925"/>
  <xr:revisionPtr revIDLastSave="0" documentId="13_ncr:1_{C66137B0-B46C-414B-B300-313F2FE5263B}" xr6:coauthVersionLast="45" xr6:coauthVersionMax="45" xr10:uidLastSave="{00000000-0000-0000-0000-000000000000}"/>
  <bookViews>
    <workbookView xWindow="-120" yWindow="-120" windowWidth="57840" windowHeight="23640" tabRatio="890" xr2:uid="{00000000-000D-0000-FFFF-FFFF00000000}"/>
  </bookViews>
  <sheets>
    <sheet name="EP 1-spec." sheetId="8" r:id="rId1"/>
    <sheet name="EP 2-spec." sheetId="9" r:id="rId2"/>
    <sheet name="EP 3-spec." sheetId="7" r:id="rId3"/>
    <sheet name="EP 4-speci" sheetId="13" r:id="rId4"/>
    <sheet name="EP 5-spec." sheetId="11" r:id="rId5"/>
    <sheet name="Jamstva" sheetId="14" r:id="rId6"/>
  </sheets>
  <definedNames>
    <definedName name="Ukupno01">#REF!</definedName>
    <definedName name="Ukupno02">#REF!</definedName>
    <definedName name="Ukupno03">#REF!</definedName>
    <definedName name="Ukupno04">#REF!</definedName>
    <definedName name="Ukupno0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77" i="13" l="1"/>
  <c r="A14" i="9"/>
  <c r="A38" i="9"/>
  <c r="A39" i="9" s="1"/>
  <c r="A65" i="9"/>
  <c r="A66" i="9" s="1"/>
  <c r="A472" i="13" l="1"/>
  <c r="A473" i="13" s="1"/>
  <c r="A474" i="13" s="1"/>
  <c r="A475" i="13" s="1"/>
  <c r="A476" i="13" s="1"/>
  <c r="A477" i="13" s="1"/>
  <c r="A478" i="13" s="1"/>
  <c r="A479" i="13" s="1"/>
  <c r="A480" i="13" s="1"/>
  <c r="A481" i="13" s="1"/>
  <c r="A482" i="13" s="1"/>
  <c r="A483" i="13" s="1"/>
  <c r="A484" i="13" s="1"/>
  <c r="A485" i="13" s="1"/>
  <c r="A486" i="13" s="1"/>
  <c r="A487" i="13" s="1"/>
  <c r="A488" i="13" s="1"/>
  <c r="A489" i="13" s="1"/>
  <c r="A490" i="13" s="1"/>
  <c r="A491" i="13" s="1"/>
  <c r="A492" i="13" s="1"/>
  <c r="A493" i="13" s="1"/>
  <c r="A494" i="13" s="1"/>
  <c r="A495" i="13" s="1"/>
  <c r="A496" i="13" s="1"/>
  <c r="A497" i="13" s="1"/>
  <c r="A498" i="13" s="1"/>
  <c r="A499" i="13" s="1"/>
  <c r="A500" i="13" s="1"/>
  <c r="A501" i="13" s="1"/>
  <c r="A502" i="13" s="1"/>
  <c r="A503" i="13" s="1"/>
  <c r="A504" i="13" s="1"/>
  <c r="A505" i="13" s="1"/>
  <c r="A506" i="13" s="1"/>
  <c r="A460" i="13"/>
  <c r="A461" i="13" s="1"/>
  <c r="A462" i="13" s="1"/>
  <c r="A463" i="13" s="1"/>
  <c r="A464" i="13" s="1"/>
  <c r="A465" i="13" s="1"/>
  <c r="A466" i="13" s="1"/>
  <c r="A467" i="13" s="1"/>
  <c r="A424" i="13"/>
  <c r="A425" i="13" s="1"/>
  <c r="A426" i="13" s="1"/>
  <c r="A427" i="13" s="1"/>
  <c r="A428" i="13" s="1"/>
  <c r="A429" i="13" s="1"/>
  <c r="A430" i="13" s="1"/>
  <c r="A431" i="13" s="1"/>
  <c r="A432" i="13" s="1"/>
  <c r="A433" i="13" s="1"/>
  <c r="A434" i="13" s="1"/>
  <c r="A435" i="13" s="1"/>
  <c r="A436" i="13" s="1"/>
  <c r="A437" i="13" s="1"/>
  <c r="A438" i="13" s="1"/>
  <c r="A439" i="13" s="1"/>
  <c r="A440" i="13" s="1"/>
  <c r="A441" i="13" s="1"/>
  <c r="A442" i="13" s="1"/>
  <c r="A443" i="13" s="1"/>
  <c r="A444" i="13" s="1"/>
  <c r="A445" i="13" s="1"/>
  <c r="A446" i="13" s="1"/>
  <c r="A447" i="13" s="1"/>
  <c r="A448" i="13" s="1"/>
  <c r="A449" i="13" s="1"/>
  <c r="A450" i="13" s="1"/>
  <c r="A451" i="13" s="1"/>
  <c r="A452" i="13" s="1"/>
  <c r="A453" i="13" s="1"/>
  <c r="A454" i="13" s="1"/>
  <c r="A373" i="13"/>
  <c r="A374" i="13" s="1"/>
  <c r="A375" i="13" s="1"/>
  <c r="A376" i="13" s="1"/>
  <c r="A377" i="13" s="1"/>
  <c r="A378" i="13" s="1"/>
  <c r="A379" i="13" s="1"/>
  <c r="A380" i="13" s="1"/>
  <c r="A381" i="13" s="1"/>
  <c r="A382" i="13" s="1"/>
  <c r="A383" i="13" s="1"/>
  <c r="A384" i="13" s="1"/>
  <c r="A385" i="13" s="1"/>
  <c r="A386" i="13" s="1"/>
  <c r="A387" i="13" s="1"/>
  <c r="A388" i="13" s="1"/>
  <c r="A389" i="13" s="1"/>
  <c r="A390" i="13" s="1"/>
  <c r="A391" i="13" s="1"/>
  <c r="A392" i="13" s="1"/>
  <c r="A393" i="13" s="1"/>
  <c r="A394" i="13" s="1"/>
  <c r="A395" i="13" s="1"/>
  <c r="A396" i="13" s="1"/>
  <c r="A397" i="13" s="1"/>
  <c r="A398" i="13" s="1"/>
  <c r="A399" i="13" s="1"/>
  <c r="A400" i="13" s="1"/>
  <c r="A401" i="13" s="1"/>
  <c r="A402" i="13" s="1"/>
  <c r="A403" i="13" s="1"/>
  <c r="A404" i="13" s="1"/>
  <c r="A405" i="13" s="1"/>
  <c r="A406" i="13" s="1"/>
  <c r="A407" i="13" s="1"/>
  <c r="A408" i="13" s="1"/>
  <c r="A409" i="13" s="1"/>
  <c r="A410" i="13" s="1"/>
  <c r="A411" i="13" s="1"/>
  <c r="A412" i="13" s="1"/>
  <c r="A413" i="13" s="1"/>
  <c r="A414" i="13" s="1"/>
  <c r="A415" i="13" s="1"/>
  <c r="A416" i="13" s="1"/>
  <c r="A417" i="13" s="1"/>
  <c r="A418" i="13" s="1"/>
  <c r="A362" i="13"/>
  <c r="A363" i="13" s="1"/>
  <c r="A364" i="13" s="1"/>
  <c r="A365" i="13" s="1"/>
  <c r="A366" i="13" s="1"/>
  <c r="A367" i="13" s="1"/>
  <c r="A345" i="13"/>
  <c r="A346" i="13" s="1"/>
  <c r="A347" i="13" s="1"/>
  <c r="A348" i="13" s="1"/>
  <c r="A349" i="13" s="1"/>
  <c r="A350" i="13" s="1"/>
  <c r="A351" i="13" s="1"/>
  <c r="A352" i="13" s="1"/>
  <c r="A353" i="13" s="1"/>
  <c r="A354" i="13" s="1"/>
  <c r="A355" i="13" s="1"/>
  <c r="A356" i="13" s="1"/>
  <c r="A357" i="13" s="1"/>
  <c r="A358" i="13" s="1"/>
  <c r="A278" i="13"/>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A305" i="13" s="1"/>
  <c r="A306" i="13" s="1"/>
  <c r="A307" i="13" s="1"/>
  <c r="A308" i="13" s="1"/>
  <c r="A309" i="13" s="1"/>
  <c r="A310" i="13" s="1"/>
  <c r="A311" i="13" s="1"/>
  <c r="A312" i="13" s="1"/>
  <c r="A313" i="13" s="1"/>
  <c r="A314" i="13" s="1"/>
  <c r="A315" i="13" s="1"/>
  <c r="A316" i="13" s="1"/>
  <c r="A317" i="13" s="1"/>
  <c r="A318" i="13" s="1"/>
  <c r="A319" i="13" s="1"/>
  <c r="A320" i="13" s="1"/>
  <c r="A321" i="13" s="1"/>
  <c r="A322" i="13" s="1"/>
  <c r="A323" i="13" s="1"/>
  <c r="A324" i="13" s="1"/>
  <c r="A325" i="13" s="1"/>
  <c r="A326" i="13" s="1"/>
  <c r="A327" i="13" s="1"/>
  <c r="A328" i="13" s="1"/>
  <c r="A329" i="13" s="1"/>
  <c r="A330" i="13" s="1"/>
  <c r="A331" i="13" s="1"/>
  <c r="A332" i="13" s="1"/>
  <c r="A333" i="13" s="1"/>
  <c r="A334" i="13" s="1"/>
  <c r="A335" i="13" s="1"/>
  <c r="A336" i="13" s="1"/>
  <c r="A337" i="13" s="1"/>
  <c r="A338" i="13" s="1"/>
  <c r="A339" i="13" s="1"/>
  <c r="A340" i="13" s="1"/>
  <c r="A341" i="13" s="1"/>
  <c r="A258" i="13"/>
  <c r="A259" i="13" s="1"/>
  <c r="A260" i="13" s="1"/>
  <c r="A261" i="13" s="1"/>
  <c r="A262" i="13" s="1"/>
  <c r="A263" i="13" s="1"/>
  <c r="A264" i="13" s="1"/>
  <c r="A265" i="13" s="1"/>
  <c r="A266" i="13" s="1"/>
  <c r="A267" i="13" s="1"/>
  <c r="A268" i="13" s="1"/>
  <c r="A269" i="13" s="1"/>
  <c r="A270" i="13" s="1"/>
  <c r="A271" i="13" s="1"/>
  <c r="A209" i="13"/>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159" i="13"/>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15" i="13"/>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92" i="7" l="1"/>
  <c r="A193" i="7" s="1"/>
  <c r="A194" i="7" s="1"/>
  <c r="A195" i="7" s="1"/>
  <c r="A196" i="7" s="1"/>
  <c r="A197" i="7" s="1"/>
  <c r="A198" i="7" s="1"/>
  <c r="A199" i="7" s="1"/>
  <c r="A171" i="7"/>
  <c r="A172" i="7" s="1"/>
  <c r="A173" i="7" s="1"/>
  <c r="A174" i="7" s="1"/>
  <c r="A175" i="7" s="1"/>
  <c r="A176" i="7" s="1"/>
  <c r="A177" i="7" s="1"/>
  <c r="A178" i="7" s="1"/>
  <c r="A179" i="7" s="1"/>
  <c r="A180" i="7" s="1"/>
  <c r="A181" i="7" s="1"/>
  <c r="A182" i="7" s="1"/>
  <c r="A183" i="7" s="1"/>
  <c r="A184" i="7" s="1"/>
  <c r="A185" i="7" s="1"/>
  <c r="A186" i="7" s="1"/>
  <c r="A187" i="7" s="1"/>
  <c r="A188" i="7" s="1"/>
  <c r="A103" i="7"/>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82" i="7"/>
  <c r="A83" i="7" s="1"/>
  <c r="A84" i="7" s="1"/>
  <c r="A85" i="7" s="1"/>
  <c r="A86" i="7" s="1"/>
  <c r="A87" i="7" s="1"/>
  <c r="A88" i="7" s="1"/>
  <c r="A89" i="7" s="1"/>
  <c r="A90" i="7" s="1"/>
  <c r="A91" i="7" s="1"/>
  <c r="A92" i="7" s="1"/>
  <c r="A93" i="7" s="1"/>
  <c r="A94" i="7" s="1"/>
  <c r="A95" i="7" s="1"/>
  <c r="A96" i="7" s="1"/>
  <c r="A97" i="7" s="1"/>
  <c r="A58" i="7"/>
  <c r="A59" i="7" s="1"/>
  <c r="A60" i="7" s="1"/>
  <c r="A61" i="7" s="1"/>
  <c r="A62" i="7" s="1"/>
  <c r="A63" i="7" s="1"/>
  <c r="A64" i="7" s="1"/>
  <c r="A65" i="7" s="1"/>
  <c r="A66" i="7" s="1"/>
  <c r="A67" i="7" s="1"/>
  <c r="A68" i="7" s="1"/>
  <c r="A69" i="7" s="1"/>
  <c r="A70" i="7" s="1"/>
  <c r="A71" i="7" s="1"/>
  <c r="A72" i="7" s="1"/>
  <c r="A73" i="7" s="1"/>
  <c r="A74" i="7" s="1"/>
  <c r="A75" i="7" s="1"/>
  <c r="A76" i="7" s="1"/>
  <c r="A77" i="7" s="1"/>
  <c r="A78" i="7" s="1"/>
  <c r="A43" i="7"/>
  <c r="A44" i="7" s="1"/>
  <c r="A45" i="7" s="1"/>
  <c r="A46" i="7" s="1"/>
  <c r="A47" i="7" s="1"/>
  <c r="A48" i="7" s="1"/>
  <c r="A49" i="7" s="1"/>
  <c r="A50" i="7" s="1"/>
  <c r="A51" i="7" s="1"/>
  <c r="A52" i="7" s="1"/>
  <c r="A14" i="7"/>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161" i="9"/>
  <c r="A162" i="9" s="1"/>
  <c r="A163" i="9" s="1"/>
  <c r="A167" i="9" s="1"/>
  <c r="A138" i="9"/>
  <c r="A139" i="9" s="1"/>
  <c r="A140" i="9" s="1"/>
  <c r="A141" i="9" s="1"/>
  <c r="A142" i="9" s="1"/>
  <c r="A143" i="9" s="1"/>
  <c r="A144" i="9" s="1"/>
  <c r="A145" i="9" s="1"/>
  <c r="A146" i="9" s="1"/>
  <c r="A147" i="9" s="1"/>
  <c r="A148" i="9" s="1"/>
  <c r="A149" i="9" s="1"/>
  <c r="A150" i="9" s="1"/>
  <c r="A151" i="9" s="1"/>
  <c r="A152" i="9" s="1"/>
  <c r="A153" i="9" s="1"/>
  <c r="A154" i="9" s="1"/>
  <c r="A155" i="9" s="1"/>
  <c r="A156" i="9" s="1"/>
  <c r="A157" i="9" s="1"/>
  <c r="A31" i="11" l="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12" i="11"/>
  <c r="A13" i="11" s="1"/>
  <c r="A14" i="11" s="1"/>
  <c r="A15" i="11" s="1"/>
  <c r="A68" i="1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18" i="11"/>
  <c r="A119" i="11" s="1"/>
  <c r="A120" i="11" s="1"/>
  <c r="A121" i="11" s="1"/>
  <c r="A122" i="11" s="1"/>
  <c r="A123" i="11" s="1"/>
  <c r="A103" i="11"/>
  <c r="A104" i="11" s="1"/>
  <c r="A105" i="11" s="1"/>
  <c r="A106" i="11" s="1"/>
  <c r="A107" i="11" s="1"/>
  <c r="A108" i="11" s="1"/>
  <c r="A109" i="11" s="1"/>
  <c r="A110" i="11" s="1"/>
  <c r="A111" i="11" s="1"/>
  <c r="A112" i="11" s="1"/>
  <c r="A113" i="11" s="1"/>
  <c r="A114" i="11" s="1"/>
  <c r="A93" i="9"/>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5" i="9"/>
  <c r="A16" i="9" s="1"/>
  <c r="A17" i="9" s="1"/>
  <c r="A18" i="9" s="1"/>
  <c r="A19" i="9" s="1"/>
  <c r="A20" i="9" s="1"/>
  <c r="A21" i="9" s="1"/>
  <c r="A22" i="9" s="1"/>
  <c r="A23" i="9" s="1"/>
  <c r="A24" i="9" s="1"/>
  <c r="A25" i="9" s="1"/>
  <c r="A26" i="9" s="1"/>
  <c r="A27" i="9" s="1"/>
  <c r="A28" i="9" s="1"/>
  <c r="A29" i="9" s="1"/>
  <c r="A30" i="9" s="1"/>
  <c r="A31" i="9" s="1"/>
  <c r="A32" i="9" s="1"/>
  <c r="A40" i="9"/>
  <c r="A41" i="9" s="1"/>
  <c r="A42" i="9" s="1"/>
  <c r="A43" i="9" s="1"/>
  <c r="A44" i="9" s="1"/>
  <c r="A45" i="9" s="1"/>
  <c r="A46" i="9" s="1"/>
  <c r="A47" i="9" s="1"/>
  <c r="A48" i="9" s="1"/>
  <c r="A49" i="9" s="1"/>
  <c r="A50" i="9" s="1"/>
  <c r="A51" i="9" s="1"/>
  <c r="A53" i="9" s="1"/>
  <c r="A54" i="9" s="1"/>
  <c r="A55" i="9" s="1"/>
  <c r="A56" i="9" s="1"/>
  <c r="A57" i="9" s="1"/>
  <c r="A58" i="9" s="1"/>
  <c r="A59" i="9" s="1"/>
  <c r="A67" i="9"/>
  <c r="A68" i="9" s="1"/>
  <c r="A69" i="9" s="1"/>
  <c r="A70" i="9" s="1"/>
  <c r="A71" i="9" s="1"/>
  <c r="A72" i="9" s="1"/>
  <c r="A73" i="9" s="1"/>
  <c r="A74" i="9" s="1"/>
  <c r="A75" i="9" s="1"/>
  <c r="A76" i="9" s="1"/>
  <c r="A77" i="9" s="1"/>
  <c r="A78" i="9" s="1"/>
  <c r="A79" i="9" s="1"/>
  <c r="A80" i="9" s="1"/>
  <c r="A81" i="9" s="1"/>
  <c r="A82" i="9" s="1"/>
  <c r="A83" i="9" s="1"/>
  <c r="A84" i="9" s="1"/>
  <c r="A85" i="9" s="1"/>
  <c r="A86" i="9" s="1"/>
  <c r="A87" i="9" s="1"/>
  <c r="A131" i="9"/>
  <c r="A132" i="9" s="1"/>
  <c r="A133" i="9" s="1"/>
  <c r="A14" i="8"/>
  <c r="A15" i="8" s="1"/>
  <c r="A107" i="8"/>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34" i="8"/>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73" i="8"/>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52" i="8"/>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20" i="8"/>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83" i="8"/>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9" i="8"/>
  <c r="A420" i="8" s="1"/>
  <c r="A421" i="8" s="1"/>
  <c r="A422" i="8" s="1"/>
  <c r="A423" i="8" s="1"/>
  <c r="A424" i="8" s="1"/>
  <c r="A425" i="8" s="1"/>
  <c r="A426" i="8" s="1"/>
  <c r="A427" i="8" s="1"/>
  <c r="A428" i="8" s="1"/>
  <c r="A429" i="8" s="1"/>
  <c r="A430" i="8" s="1"/>
  <c r="A431" i="8" s="1"/>
  <c r="A437" i="8"/>
  <c r="A438" i="8" s="1"/>
  <c r="A439" i="8" s="1"/>
  <c r="A440" i="8" s="1"/>
  <c r="A441" i="8" s="1"/>
  <c r="A442" i="8" s="1"/>
  <c r="A443" i="8" s="1"/>
  <c r="A444" i="8" s="1"/>
  <c r="A445" i="8" s="1"/>
  <c r="A446" i="8" s="1"/>
  <c r="A447" i="8" s="1"/>
  <c r="A448" i="8" s="1"/>
  <c r="A449" i="8" s="1"/>
  <c r="A450" i="8" s="1"/>
  <c r="A451" i="8" s="1"/>
  <c r="A452" i="8" s="1"/>
  <c r="A453" i="8" s="1"/>
  <c r="A454" i="8" s="1"/>
  <c r="A455" i="8" s="1"/>
  <c r="A456" i="8" s="1"/>
  <c r="A457" i="8" s="1"/>
  <c r="A458" i="8" s="1"/>
  <c r="A459" i="8" s="1"/>
  <c r="A460" i="8" s="1"/>
  <c r="A461" i="8" s="1"/>
  <c r="A462" i="8" s="1"/>
  <c r="A463" i="8" s="1"/>
  <c r="A464" i="8" s="1"/>
  <c r="A465" i="8" s="1"/>
  <c r="A466" i="8" s="1"/>
  <c r="A467" i="8" s="1"/>
  <c r="A468" i="8" s="1"/>
  <c r="A469" i="8" s="1"/>
  <c r="A470" i="8" s="1"/>
  <c r="A471" i="8" s="1"/>
  <c r="A472" i="8" s="1"/>
  <c r="A473" i="8" s="1"/>
  <c r="A474" i="8" s="1"/>
  <c r="A475" i="8" s="1"/>
  <c r="A476" i="8" s="1"/>
  <c r="A477" i="8" s="1"/>
  <c r="A478" i="8" s="1"/>
  <c r="A479" i="8" s="1"/>
  <c r="A480" i="8" s="1"/>
  <c r="A481" i="8" s="1"/>
  <c r="A487" i="8"/>
  <c r="A488" i="8" s="1"/>
  <c r="A489" i="8" s="1"/>
  <c r="A490" i="8" s="1"/>
  <c r="A491" i="8" s="1"/>
  <c r="A492" i="8" s="1"/>
  <c r="A493" i="8" s="1"/>
  <c r="A494" i="8" s="1"/>
  <c r="A495" i="8" s="1"/>
  <c r="A496" i="8" s="1"/>
  <c r="A497" i="8" s="1"/>
  <c r="A498" i="8" s="1"/>
  <c r="A499" i="8" s="1"/>
  <c r="A500" i="8" s="1"/>
  <c r="A501" i="8" s="1"/>
  <c r="A502" i="8" s="1"/>
  <c r="A503" i="8" s="1"/>
  <c r="A504" i="8" s="1"/>
  <c r="A505" i="8" s="1"/>
  <c r="A506" i="8" s="1"/>
  <c r="A507" i="8" s="1"/>
  <c r="A508" i="8" s="1"/>
  <c r="A509" i="8" s="1"/>
  <c r="A510" i="8" s="1"/>
  <c r="A511" i="8" s="1"/>
  <c r="A512" i="8" s="1"/>
  <c r="A513" i="8" s="1"/>
  <c r="A514" i="8" s="1"/>
  <c r="A515" i="8" s="1"/>
  <c r="A521" i="8"/>
  <c r="A522" i="8" s="1"/>
  <c r="A523" i="8" s="1"/>
  <c r="A524" i="8" s="1"/>
  <c r="A553" i="8"/>
  <c r="A554" i="8" s="1"/>
  <c r="A555" i="8" s="1"/>
  <c r="A556" i="8" s="1"/>
  <c r="A557" i="8" s="1"/>
  <c r="A558" i="8" s="1"/>
  <c r="A559" i="8" s="1"/>
  <c r="A560" i="8" s="1"/>
  <c r="A561" i="8" s="1"/>
  <c r="A529" i="8"/>
  <c r="A530" i="8" s="1"/>
  <c r="A531" i="8" s="1"/>
  <c r="A532" i="8" s="1"/>
  <c r="A533" i="8" s="1"/>
  <c r="A534" i="8" s="1"/>
  <c r="A535" i="8" s="1"/>
  <c r="A536" i="8" s="1"/>
  <c r="A537" i="8" s="1"/>
  <c r="A538" i="8" s="1"/>
  <c r="A539" i="8" s="1"/>
  <c r="A540" i="8" s="1"/>
  <c r="A541" i="8" s="1"/>
  <c r="A542" i="8" s="1"/>
  <c r="A543" i="8" s="1"/>
  <c r="A544" i="8" s="1"/>
  <c r="A545" i="8" s="1"/>
  <c r="A546" i="8" s="1"/>
  <c r="A547" i="8" s="1"/>
  <c r="A548" i="8" s="1"/>
  <c r="A549" i="8" s="1"/>
  <c r="A16" i="8" l="1"/>
  <c r="A17" i="8" s="1"/>
  <c r="A18" i="8" s="1"/>
  <c r="A19" i="8" s="1"/>
  <c r="A20" i="8" s="1"/>
  <c r="A21" i="8" s="1"/>
  <c r="A22" i="8" s="1"/>
  <c r="A23" i="8" s="1"/>
  <c r="A24" i="8" s="1"/>
  <c r="A25" i="8" s="1"/>
  <c r="A26" i="8" s="1"/>
  <c r="A27" i="8" s="1"/>
  <c r="A16" i="11"/>
  <c r="A17" i="11" s="1"/>
  <c r="A18" i="11" s="1"/>
  <c r="A19" i="11" s="1"/>
  <c r="A20" i="11" s="1"/>
  <c r="A21" i="11" s="1"/>
  <c r="A22" i="11" s="1"/>
  <c r="A23" i="11" s="1"/>
  <c r="A24" i="11" s="1"/>
  <c r="A25" i="11" s="1"/>
  <c r="A28" i="8" l="1"/>
  <c r="A29" i="8" l="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alcChain>
</file>

<file path=xl/sharedStrings.xml><?xml version="1.0" encoding="utf-8"?>
<sst xmlns="http://schemas.openxmlformats.org/spreadsheetml/2006/main" count="2251" uniqueCount="1391">
  <si>
    <t>Sustav upravljanja karticama</t>
  </si>
  <si>
    <t>Sustav upravljanja računima korisnika</t>
  </si>
  <si>
    <t>Sustav upravljanja transakcijama</t>
  </si>
  <si>
    <t>Sustav upravljanja terminalima</t>
  </si>
  <si>
    <t>Sustav upravljanja prijevarama</t>
  </si>
  <si>
    <t>Sustav upravljanja pravima korisnika</t>
  </si>
  <si>
    <t>Sustav podrške korisnicima</t>
  </si>
  <si>
    <r>
      <t>Za sve proizvođače, tipove proizvoda, standarde ili norme ako su navedeni u tehničkim specifikacijama primjenjuje se „ili jednakovrijedno“.</t>
    </r>
    <r>
      <rPr>
        <sz val="11"/>
        <rFont val="Calibri"/>
        <family val="2"/>
        <charset val="238"/>
      </rPr>
      <t xml:space="preserve"> </t>
    </r>
  </si>
  <si>
    <t>R. br.</t>
  </si>
  <si>
    <t>Grupa značajki / komponenata</t>
  </si>
  <si>
    <t>Minimalni tehnički uvjeti</t>
  </si>
  <si>
    <t>Tip senzora</t>
  </si>
  <si>
    <t>tehnologija senzora</t>
  </si>
  <si>
    <t>ponuđeni parkirni senzor mora posjedovati minimalno dva različita mehanizma na različitim tehnologijama za detekciju zauzeća parkirog mjesta</t>
  </si>
  <si>
    <t>primarni mehanizam detekcije</t>
  </si>
  <si>
    <t>mora biti zasnovan na radarskoj tehnologiji</t>
  </si>
  <si>
    <t>sekundarni mehanizam detakcije</t>
  </si>
  <si>
    <t>mora biti zasnovan na jednoj od sljedećih tehnologija: infracrveni senzor, magnetski senzor, ultrazvučni senzor</t>
  </si>
  <si>
    <t>pozicija montiranja senzora</t>
  </si>
  <si>
    <t>iznad površine tla</t>
  </si>
  <si>
    <t>način montaže</t>
  </si>
  <si>
    <t>pomoću vijaka</t>
  </si>
  <si>
    <t>zaštita</t>
  </si>
  <si>
    <t>vijci za montažu moraju biti tipa sa zaštitom od krađe</t>
  </si>
  <si>
    <t>napajanje uređaja</t>
  </si>
  <si>
    <t>baterijsko</t>
  </si>
  <si>
    <t>minimalni kapacitet baterije</t>
  </si>
  <si>
    <t>status senzora</t>
  </si>
  <si>
    <t>uređaj mora imati mogućnost javljanja stanja potrošenosti baterije</t>
  </si>
  <si>
    <t>uređaj mora imati mogućnost definiranja noćnog moda u kojem ne očitava i štedi bateriju (u obliku postavljanja početnog i završnog sata)</t>
  </si>
  <si>
    <t>aktivacija uređaja</t>
  </si>
  <si>
    <t>uređaj mora imati ugrađeni prekidač za paljenje/gašenje kako se baterija ne bi trošila kod rezervnih uređaja</t>
  </si>
  <si>
    <t>zamjena baterije</t>
  </si>
  <si>
    <t>radi dugoročnosti rješenja, inicijalno ugrađena baterija u parkirnom senzoru mora biti zamijenjivog tipa nakon što se potroši (ne smije biti zalemljena u uređaj ili drugačije neodvojiva od uređaja)</t>
  </si>
  <si>
    <t>konfiguracija senzora</t>
  </si>
  <si>
    <t>uređaj mora podržavati mogućnost konfiguracije udaljenim putem (Over The Air - OTA)</t>
  </si>
  <si>
    <t>Performanse</t>
  </si>
  <si>
    <t>minimalni temperaturni operativni raspon</t>
  </si>
  <si>
    <t>mora biti od -10 °C do +60 °C</t>
  </si>
  <si>
    <t>otpornost uređaja na vanjske uvjete mora biti minimalno stupnja IP68</t>
  </si>
  <si>
    <t>bzina detekcije</t>
  </si>
  <si>
    <t>uređaj mora imati vrijeme detekcije slobodnog ili zauzetog parkirnog mjesta manjie od 30 sekundi</t>
  </si>
  <si>
    <t>preciznost u radu senzora</t>
  </si>
  <si>
    <t>preciznost prepoznavanja slobodnog ili zauzetog parkirnog mjesta mora biti deklarirana na više od 99%</t>
  </si>
  <si>
    <t>kalibracija senzora</t>
  </si>
  <si>
    <t>uređaj mora podržavati automatsku kalibaraciju - ne smije biti tipa u kojem zahtjeva od operatera da ga inicijalno ili povremeno ručno kalibrira</t>
  </si>
  <si>
    <t>Komunikacijske karakteristike</t>
  </si>
  <si>
    <t>komunikacija</t>
  </si>
  <si>
    <t>parkirni senzor mora imati punu podršku za postojeću IoT mrežu grada (LoRa i LoRaWAN)</t>
  </si>
  <si>
    <t>frekvencijski raspon</t>
  </si>
  <si>
    <t>uređaj mora podržavati EU LoRa frekvencijsko područje odnosno ISM 868 MHz</t>
  </si>
  <si>
    <t>licence</t>
  </si>
  <si>
    <t>uređaj mora biti softverski otvoren na način da nije zaključan na LoRaWAN server niti od jednog proizvođača</t>
  </si>
  <si>
    <t>Snimanje, planiranje, projektiranje, priprema</t>
  </si>
  <si>
    <t>izrada snimke postojećeg stanja parkirnih mjesta u gradu, konzultacije sa naručiteljem o stvarnim potrebama/mogućnostima/dozvolama, izrada detaljnog terminskog projekta instalacije senzora sa zonama, koracima, zahvatima, ulogama, odgovornostima, ograničenjima, utjecaju na postojeći parking sustav</t>
  </si>
  <si>
    <t>predkonfiguracija opreme i ostale potrebne predradnje za ugradnju</t>
  </si>
  <si>
    <t>Fizička montaža opreme</t>
  </si>
  <si>
    <t>bušenje rupa za montažu senzora na asfaltnoj, betonskoj i kamenoj podlozi, u geometrijskoj sredini svakog parkirnog mjesta, sa električnom energijom od agregata ponuditelja</t>
  </si>
  <si>
    <t>montaža 1050 senzora vijcima minimallne duljine 6cm (u metalne tiple ugrađene u podlogu sa kemijskim vezivom)</t>
  </si>
  <si>
    <t>Logička instalacija opreme</t>
  </si>
  <si>
    <t>aktivacija senzora i spajanje senzora na postojeći LoRaWAN mrežni server od grada (sa svim potrebnim podešavanjima, a prema režimu naručitelja)</t>
  </si>
  <si>
    <t>testiranje svih senzora vozilom, a prema režimu naručitelja</t>
  </si>
  <si>
    <t>Opće karakteristike</t>
  </si>
  <si>
    <t>uređaj treba biti službeno podržan od strane postojećeg LoRaWAN mrežnog servera grada</t>
  </si>
  <si>
    <t>kučište</t>
  </si>
  <si>
    <t>mora imati metalno kućište</t>
  </si>
  <si>
    <t>zaštita (mehanička)</t>
  </si>
  <si>
    <t>minimalni temeperaturni operativni raspon uređaja mora biti od -10 °C do +60 °C</t>
  </si>
  <si>
    <t>uređaj mora imati ugrađeno minimalno jedno RJ45 mrežno sučelje sa podrškom za standardni PoE (802.11af ili 802.11at)</t>
  </si>
  <si>
    <t>zaštita (električna)</t>
  </si>
  <si>
    <t>uređaj mora imati ugrađenu zaštitu od strujnog udara minimalne snage 5 KV</t>
  </si>
  <si>
    <t>frekvencija</t>
  </si>
  <si>
    <t>snaga</t>
  </si>
  <si>
    <t>snaga radijskog odašiljača mora biti jednaka ili veća od 26 dBm</t>
  </si>
  <si>
    <t>osjetljivost radijskog prijemnika mora biti jednaka ili veća od -140dBm</t>
  </si>
  <si>
    <t>antena</t>
  </si>
  <si>
    <t>uređaj mora podržavati minimalno dvije LoRa antene te mora imati ugrađenu jednu ili dvije omni antene pojačanja 3dBi (+-0.2dBi) optimiziranu za frekvencijsko područje ISM 868 MHz</t>
  </si>
  <si>
    <t>tip</t>
  </si>
  <si>
    <t>tip LoRa antena mora biti vanjski</t>
  </si>
  <si>
    <t>broj kanala</t>
  </si>
  <si>
    <t>uređaj mora imati podršku za minimalno 16 LoRa kanala</t>
  </si>
  <si>
    <t>satelitsko pozicioniranje</t>
  </si>
  <si>
    <t>uređaj mora imati ugrađen GPS uključivo sa GPS antenom</t>
  </si>
  <si>
    <t>bežićna komunikacija</t>
  </si>
  <si>
    <t>uređaj mora imati ugrađen 4G modem uključivo sa 4G antenom i to vanjskog tipa</t>
  </si>
  <si>
    <t>Funkcionalnost</t>
  </si>
  <si>
    <t>verzija protokola</t>
  </si>
  <si>
    <t>uređaj treba podržavati minimalno LoRaWAN 1.0.2 verziju protokola ili noviju</t>
  </si>
  <si>
    <t>enkripcija</t>
  </si>
  <si>
    <t>uređaj mora podržavati minimalno 128 bitnu enkripciju</t>
  </si>
  <si>
    <t>sigurnost</t>
  </si>
  <si>
    <t>uređaj mora podržavati VPN</t>
  </si>
  <si>
    <t>priprema projekta</t>
  </si>
  <si>
    <t>izrada snimke postojećeg stanja LoRa mreže u gradu, konzultacije sa naručiteljem o stvarnim potrebama/mogućnostima/lokacijama/dozvolama. Provođenje iterativnih mjerenja LoRa signala na ca 25 potencijalnih lokacija za montažu LoRa baznih stanica, a utvrđenih sa gradom; na način da LoRa SF (Spreading Factor) do svakog od planiranih 1050 parking mjesta ne bude veći od 9.</t>
  </si>
  <si>
    <t>projektiranje i nadogradnja postojeće LoRa mreže</t>
  </si>
  <si>
    <t>modeliranje i izrada projekta nadogradnje postojeće IoT LoRa mreže grada sa novim baznim stanicama na način da se postigne spomenuti SF faktor.</t>
  </si>
  <si>
    <t>izrada dokumentacije</t>
  </si>
  <si>
    <t>izrada detaljnog terminskog projekta instalacije IoT baznih stanica sa koracima, zahvatima, ulogama, odgovornostima, ograničenjima (grad preuzima obavezu dovođenja jednonitne SM optike u doseg od 20m od projektirane IoT bazne stanice)</t>
  </si>
  <si>
    <t>konfiguracija opreme</t>
  </si>
  <si>
    <t>montaža</t>
  </si>
  <si>
    <t>montaža nosača na projektirano mjesto (sa uključenim nosačem i svim ostalim montažnim materijalom)</t>
  </si>
  <si>
    <t>mrežna oprema</t>
  </si>
  <si>
    <t>napajanje</t>
  </si>
  <si>
    <t>povlačenje struje do čvorišta te uzemljenja do čvorišta i do IoT baznih stanica (uključeno sa svim strujnim i ostalim montažnim materijalom)</t>
  </si>
  <si>
    <t>Logička instalacija opreme i puštanje u pogon</t>
  </si>
  <si>
    <t>Koncept i licenciranje</t>
  </si>
  <si>
    <t>sustav treba biti ustroja koji se sastoji od pozadinske aplikacije sa administrativnim sučeljem za koncesionare parkinga te dodatno od mobilne aplikacije za krajnje korisnike odnosno za generalno pučanstvo.</t>
  </si>
  <si>
    <t>sustav treba podržavati minimalno 1700 parking mjesta za planirana buduća proširenja</t>
  </si>
  <si>
    <t>sustav treba podržavati neograničen broj korisnika mobilnih aplikacija na svim podržanim mobilnim platformama sa svim traženim funkcionalnostima sustava</t>
  </si>
  <si>
    <t>sustav treba biti licenciran na trajanje od 60 mjeseci za sve tražene funkcionalnosti sustava</t>
  </si>
  <si>
    <t>Opće karakteristike pozadinske aplikacije</t>
  </si>
  <si>
    <t>aplikacija sa sučeljem za administraciju mora u cijelosti biti WEB tipa</t>
  </si>
  <si>
    <t>podrška za role based administraciju odnosno mogućnost definiranja minimalno 2 razine administratorskog pristupa gdje je za donju razinu moguće omogućiti ili zabraniti pristup svakoj fukcionalnoj aplikacijskoj razini zasebno</t>
  </si>
  <si>
    <t>podrška za autentikaciju korisnika putem korisničkog imena i lozinke</t>
  </si>
  <si>
    <t>Funcionalnosti pozadinske aplikacije</t>
  </si>
  <si>
    <t>tekstualni prikaz ukupnog kapaciteta parkirnih mjesta</t>
  </si>
  <si>
    <t>tekstualni prikaz zauzeća parkirnih mjesta (u broju ili postotku)</t>
  </si>
  <si>
    <t>podrška za minimalno 3 različita tipa parkirnih mjesta: regularno, invalidsko, sa punjačem za električne automobile</t>
  </si>
  <si>
    <t>grafički prikaz parkirnih mjesta na karti sa minimalno sljedećim informacijama za svako pojedino mjesto: status zauzeća, tip parking mjesta, parking zona, identifikacijska oznaka parking mjesta, tip senzora, identifikacijska oznaka senzora, ukupan broj parkiranja na taj dan, postotak baterije senzora (pri tome sve informacije ne moraju biti dostupne u standardnom prikazu već sporedne informacije mogu po želji biti dostupne na veću razinu zooma ili na klik miša ili kombinirano)</t>
  </si>
  <si>
    <t>mogućnost zoom-iranja i scroll-anja karte sa prikazom parking mjesta</t>
  </si>
  <si>
    <t>zasebna nadzorna ploča za senzore sa prikazom osnovnih statistika, a minimalno: da li je senzor operabilan, stanje baterije, dojava grešaka</t>
  </si>
  <si>
    <t>postojanje minimalno sljedećih tipova alarma: senzor u kvaru, baterija senzora pri kraju</t>
  </si>
  <si>
    <t>dojava alarma minimalno putem emaila</t>
  </si>
  <si>
    <t>postojanje sučelja za administraciju parkirnih mjesta na način da se mogu dodavati i oduzimati parkirana mjesta, dodavati i oduzimati parkirni senzori, definirati zone parkiranja, definirati tip parking mjesta</t>
  </si>
  <si>
    <t>mogućnost detaljne definicije parkirnog mjesta preko geografskih koordinata svakog ugla parkirnog mjesta</t>
  </si>
  <si>
    <t>mogućnost definiranja cijenovnih politika po zonama i po dobu dana</t>
  </si>
  <si>
    <t>Funcionalnosti izvještajnog sustava pozadinske aplikacije</t>
  </si>
  <si>
    <t>tablični prikaz prosječnog trajanja parkiranja</t>
  </si>
  <si>
    <t>tablični prikaz postotnog zauzeća parking mjesta</t>
  </si>
  <si>
    <t>tablični prikaz ukupnog broja parkiranja</t>
  </si>
  <si>
    <t>tablični prikaz naplate po tipu plaćanja</t>
  </si>
  <si>
    <t>tablični prikaz sumarnog stanja senzora sa svim varijablama koje su podržane</t>
  </si>
  <si>
    <t>mogućnost definiranja proizvoljnog intervala za sve tipove izvještaja</t>
  </si>
  <si>
    <t>mogućnost grupacije/filtracije po zoni, tipu parkinga, pojedinom parkingu za sve tipove izvještaja</t>
  </si>
  <si>
    <t>podrška za izvoz podataka u .csv i .pdf formate</t>
  </si>
  <si>
    <t>Integracija sa drugim sustavima</t>
  </si>
  <si>
    <t>mogućnost integracije sa postojećim sustavom naplate parkinga na način da sustav šalje informacije o početnom i završnom vremenu parkiranja te registracijsku oznaku automobila</t>
  </si>
  <si>
    <t>Opće karakteristike mobilne aplikacije</t>
  </si>
  <si>
    <t>podrška za multijezičnost sa uključenim minimalno sljedećim jezicima: Hrvatski, engleski, njemački, talijanski</t>
  </si>
  <si>
    <t>Funcionalnosti mobilne aplikacije</t>
  </si>
  <si>
    <t>minimalne funkcionalnosti integrirane GPS navigacije: turn by turn navigacija, izometrijski prikaz, glasovna navigacija, automatska rotacija ekrana u smjeru kretanja, automatska rekalkulacija prilikom skretanja s rute, prikaz vremena do odredišta</t>
  </si>
  <si>
    <t>mogućnost registracije korisnika sa minimalno sljedećim podacima: ime i prezime, email, lozinka, registracijska oznaka, broj mobilnog telefona</t>
  </si>
  <si>
    <t>podrška za zaboravljenu lozinku</t>
  </si>
  <si>
    <t>podrška za višestruke automobile (registracijske oznake) za jednog korisnika</t>
  </si>
  <si>
    <t>obavještavanje stranaca koji su se registrirali sa ne-hrvatskim telefonskim brojem da ne mogu platitit parking putem SMS-a</t>
  </si>
  <si>
    <t>mogućnost traženja invalidnih parking mjesta</t>
  </si>
  <si>
    <t>mogućnost traženja parking mjesta sa punionicom za električne automobile</t>
  </si>
  <si>
    <t>mogućnost traženja odredišta grafički na mapi (sa prstom)</t>
  </si>
  <si>
    <t>mogućnost traženja odredišta tekstualnim pretraživačem</t>
  </si>
  <si>
    <t>sugeriranje preporučene lokacije parkiranja prilikom zadavanja odredišta tekstualnim putem</t>
  </si>
  <si>
    <t>mogućnost prediktivnog modusa uporabe u kojem aplikacija navigira korisnika do pojedinog parking mjesta ili neke manje zone gdje je će parking biti slobodan u trenutku kad korisnik stigne do te lokacije,  a ne do parking mjesta koje je trenutno slobodno</t>
  </si>
  <si>
    <t>predikcija mora biti bazirana na analizi trendova temeljena na cjeloukupnim, do tad, prikupljenim podacima (bez limita dubine povijesti)</t>
  </si>
  <si>
    <t>prikaz mape sa grafičkom vizualizacijom vjerojatnosti pronalaska parkinga</t>
  </si>
  <si>
    <t>grafičko obavještavanje korisnika koji je u fazi navigacije o aktualnoj/promijenjenoj vjerojatnosti pronalaska parking mjesta na kraju navigacije</t>
  </si>
  <si>
    <t>prikaz zone, cijene parkiranja, maksimalnog perioda parkiranja</t>
  </si>
  <si>
    <t>plaćanje parkinga gradskom karticom</t>
  </si>
  <si>
    <t>plaćanje parkinga kreditnom karticom</t>
  </si>
  <si>
    <t>plaćanje parkinga SMS-om</t>
  </si>
  <si>
    <t>naplata gradskom i kreditnom particom prema stvarnom vremenu korištenja, a ne paušalno</t>
  </si>
  <si>
    <t>alarmiranje na istek SMS parkinga</t>
  </si>
  <si>
    <t>alarmiranje na istek maksimalno dozvoljenog vremena parkiranja</t>
  </si>
  <si>
    <t>pješačka navigacija natrag do parkiranog automobila</t>
  </si>
  <si>
    <t>automatsko slanje računa po plaćenom parkiranju na email korisnika</t>
  </si>
  <si>
    <t>prikaz povijesti parkiranja</t>
  </si>
  <si>
    <t>izrada snimke fizičkih parkirnih mjesta na način da se dobije tablica sa po 4 GPS rubne koordinate svakog pojedinog od 1050 parkirnih mjesta.</t>
  </si>
  <si>
    <t>izrada tabličnog plana punjenja aplikacija sa svim potrebnim atributima za svako parkirno mjesto (zona, uvjeti parkiranja, itd.), a prema režimu naručitelja</t>
  </si>
  <si>
    <t>Instalacija i početna administracija sustava</t>
  </si>
  <si>
    <t>instalacija pozadinskog sustava za koncesionare</t>
  </si>
  <si>
    <t>inicijana administracija korisnika koncesionara</t>
  </si>
  <si>
    <t>inicijalno punjenje sustava sa svim potrebnim podacima o parking mjestima i pratećim atributima, a prema potrebama i režimu naručitelja</t>
  </si>
  <si>
    <t>provizioniranje sustava sa LoRaWAN mrežnim serverom od grada sa svim potrebnim podešavanjima, a prema potrebama i režimu naručitelja</t>
  </si>
  <si>
    <t>Integracija</t>
  </si>
  <si>
    <t>programerska integracija sa postojećim sustavom naplate parkinga od koncesionara, a prema potrebama i režimu naručitelja</t>
  </si>
  <si>
    <t>programerska integracija sa sustavom naplate putem gradske kartice, a prema potrebama i režimu naručitelja</t>
  </si>
  <si>
    <t>Testiranje i puštanje u rad</t>
  </si>
  <si>
    <t>testiranje u režimu koncesionara</t>
  </si>
  <si>
    <t>testiranje u režimu građanstva, a prema potrebama i režimu naručitelja</t>
  </si>
  <si>
    <t>testiranje integracija</t>
  </si>
  <si>
    <t>puštanje u rad cijelog sustava</t>
  </si>
  <si>
    <t>Edukacija</t>
  </si>
  <si>
    <t>edukacija IT osoblja Naručitelja za rad sa nadograđenom IoT mrežom u trajanju od 1 dan (sukladno slobodnom vremenu djelatnika Naručitelja)</t>
  </si>
  <si>
    <t>edukacija IT osoblja Naručitelja za rad sa parking sustavom u trajanju od 2 dana (sukladno slobodnom vremenu djelatnika Naručitelja)</t>
  </si>
  <si>
    <t>edukacija osoblja koncesionara parkinga za rad sa parking sustavom u trajanju od 1 dan (sukladno slobodnom vremenu djelatnika koncesionara)</t>
  </si>
  <si>
    <t>Dokumentacija</t>
  </si>
  <si>
    <t>izrada projektne dokumentacije za sve instalirane sustave (topologija, sheme, tabele, adresiranje, opisi izvedenog stanje, itd.)</t>
  </si>
  <si>
    <t>izrada dokumenta sa svim pristupima sustava uključujući i zaporkama</t>
  </si>
  <si>
    <t>Kućište</t>
  </si>
  <si>
    <t>materijal</t>
  </si>
  <si>
    <t>Plastika, metal ili kombinacija plastika/metal</t>
  </si>
  <si>
    <t>maksimalne dimenzije</t>
  </si>
  <si>
    <t>mjesto ugradnje</t>
  </si>
  <si>
    <t>vozački pult</t>
  </si>
  <si>
    <t>metalni okretni nosač</t>
  </si>
  <si>
    <t>maksimalna težina</t>
  </si>
  <si>
    <t>Zaslon</t>
  </si>
  <si>
    <t xml:space="preserve">LCD </t>
  </si>
  <si>
    <t>minimalna veličina diagonale ekrana</t>
  </si>
  <si>
    <t>minimalna rezolucija</t>
  </si>
  <si>
    <t>senzor za osvjetljenje zaslona</t>
  </si>
  <si>
    <t>ugrađen</t>
  </si>
  <si>
    <t>minimalna osvjetljenost ekrana</t>
  </si>
  <si>
    <t>upravljanje dodirom</t>
  </si>
  <si>
    <t>kapacitivni / omogućen rad sa rukavicama</t>
  </si>
  <si>
    <t>2D bar kod čitač</t>
  </si>
  <si>
    <t>Podrška za QR kod</t>
  </si>
  <si>
    <t>Podržano čitanje bar koda s različitih medija (papir, LCD ekran)</t>
  </si>
  <si>
    <t xml:space="preserve">EMV čitač kartica </t>
  </si>
  <si>
    <t xml:space="preserve">beskontaktna NFC </t>
  </si>
  <si>
    <t>standard</t>
  </si>
  <si>
    <t>doseg čitanja</t>
  </si>
  <si>
    <t>do 10 cm</t>
  </si>
  <si>
    <t>svjetlosna signalizacija ispravnosti karte</t>
  </si>
  <si>
    <t>višebojna</t>
  </si>
  <si>
    <t>zvučna signalizacija</t>
  </si>
  <si>
    <t>višetonska</t>
  </si>
  <si>
    <t>Računalo</t>
  </si>
  <si>
    <t>minimalna radna memorija / memorija za pohranu</t>
  </si>
  <si>
    <t>operativni sustav</t>
  </si>
  <si>
    <t>višezadačni</t>
  </si>
  <si>
    <t>vanjska memorija SD kartica</t>
  </si>
  <si>
    <t>128 GB</t>
  </si>
  <si>
    <t>minimalni procesor</t>
  </si>
  <si>
    <t>Komunikacijski modul</t>
  </si>
  <si>
    <t>modul za LAN</t>
  </si>
  <si>
    <t>Ethernet</t>
  </si>
  <si>
    <t>bluetooth modul</t>
  </si>
  <si>
    <t>4.0 ili veći, BLE</t>
  </si>
  <si>
    <t>WiFi modul</t>
  </si>
  <si>
    <t>2,4G i 5G / lEEE 802.11 a/b/g/n ili noviji</t>
  </si>
  <si>
    <t>GSM modul / LTE</t>
  </si>
  <si>
    <t>utor za SIM karticu</t>
  </si>
  <si>
    <t>sigurnosno zaključavanje vidama</t>
  </si>
  <si>
    <t xml:space="preserve">Satelitska lokacija: prijemnik i antena </t>
  </si>
  <si>
    <t>tip prijemnika</t>
  </si>
  <si>
    <t>GPS+Glonass+AGPS</t>
  </si>
  <si>
    <t>mjesto ugradnje antene</t>
  </si>
  <si>
    <t>vanjska, krov</t>
  </si>
  <si>
    <t>preciznost</t>
  </si>
  <si>
    <t>do 5m</t>
  </si>
  <si>
    <t>Priključci:</t>
  </si>
  <si>
    <t>zvučnik</t>
  </si>
  <si>
    <t>antenski</t>
  </si>
  <si>
    <t>FMEA, SMA</t>
  </si>
  <si>
    <t>serijski</t>
  </si>
  <si>
    <t>FMS konektor</t>
  </si>
  <si>
    <t>Etharnet LAN</t>
  </si>
  <si>
    <t>RJ45</t>
  </si>
  <si>
    <t>prijenos podataka</t>
  </si>
  <si>
    <t>USB Tip-C</t>
  </si>
  <si>
    <t>slušalice</t>
  </si>
  <si>
    <t>3,5 mm</t>
  </si>
  <si>
    <t>mikrofon</t>
  </si>
  <si>
    <t>Napajanje</t>
  </si>
  <si>
    <t>napon</t>
  </si>
  <si>
    <t>9 do 36 V/DC</t>
  </si>
  <si>
    <t>UPS - neprekidno napajanje</t>
  </si>
  <si>
    <t>Radna temperatura</t>
  </si>
  <si>
    <t xml:space="preserve"> -20°C do +70°C</t>
  </si>
  <si>
    <t>Zaštita</t>
  </si>
  <si>
    <t>od prodiranja vode</t>
  </si>
  <si>
    <t>klase 7 u skladu s IEC 60529 ili jednakovrijedna (IP67)</t>
  </si>
  <si>
    <t>od prašine</t>
  </si>
  <si>
    <t>klase 6 u skladu s IEC 60529 ili jednakovrijedna (IP67)</t>
  </si>
  <si>
    <t>Pouzdanost</t>
  </si>
  <si>
    <t>MTBF &gt; 120.000h ; MTTR &lt; 1h</t>
  </si>
  <si>
    <t>operativni sustav mora podržavati udaljeni nadzor, konfiguraciju i nadogradnju</t>
  </si>
  <si>
    <t>mogućnost plaćanja gotovinom i karticama banaka uz izdavanje potvrde o plaćanju</t>
  </si>
  <si>
    <t>mogućnost ispisa papirnatih karata i fiskaliziranih računa na samostalnom pisaču karata</t>
  </si>
  <si>
    <t>mogućnost čitanja QR koda s papirnatih karata i mobilnih aplikacija</t>
  </si>
  <si>
    <t>aktivacija I validacija papirnatih putnih karata QR kod</t>
  </si>
  <si>
    <t>aktivacija I validacija beskontaktnih kartica RFID</t>
  </si>
  <si>
    <t>aktivacija i validacija putnih karata s mobilnog telefona (bluetooth)</t>
  </si>
  <si>
    <t>aktivacija i validacija putnih karata s mobilnog telefona (NFC)</t>
  </si>
  <si>
    <t>izrada i ispisivanje statistika i izvještaja o radu (zaključak smjene)</t>
  </si>
  <si>
    <t>slanje i primanja poruka iz centralnog ureda</t>
  </si>
  <si>
    <t xml:space="preserve">glasovna komunikacija s uredom dispečera (bez ruku – hands free glasovna komunikacija) </t>
  </si>
  <si>
    <t>podatkovna komunikacija (poruke)</t>
  </si>
  <si>
    <t>upravljanje sadržajem informacijskih ekrana u vozilu</t>
  </si>
  <si>
    <t>zaprimanje poruka sa sadržajem za informacijske ekrane iz centralne aplikacije</t>
  </si>
  <si>
    <t>automatsko povezivanje informacije o položaju sa lokacijom i nazivom stanice (radi najave stanice, ispravne validacije i slično)</t>
  </si>
  <si>
    <t>slanje alarma pritiskom na tipku za žurni poziv (pannic button)</t>
  </si>
  <si>
    <t>DRP - disaster recovery plan (sve neposlane transakcije trebaju biti sačuvane na vanjskoj memorijskoj kartici SD)</t>
  </si>
  <si>
    <t>snimanje poruka na CANbus-u sa mogućnošću definiranja alarma i slanje u centralni sustav</t>
  </si>
  <si>
    <t>sinkronizacija točnog vremena</t>
  </si>
  <si>
    <t>KRATICE I POJMOVI</t>
  </si>
  <si>
    <t>V DC - V ( Volt ), DC ( istosmjerna struja)</t>
  </si>
  <si>
    <t xml:space="preserve">vozačev pult na rukohvat cijev promjera 30 - 35 mm </t>
  </si>
  <si>
    <t>Pisač</t>
  </si>
  <si>
    <t>termopisač</t>
  </si>
  <si>
    <t>papir</t>
  </si>
  <si>
    <t>termo</t>
  </si>
  <si>
    <t>debljina papira</t>
  </si>
  <si>
    <t>60 - 120 μm</t>
  </si>
  <si>
    <t>širina role papira</t>
  </si>
  <si>
    <t>58 - 80 mm</t>
  </si>
  <si>
    <t>rezolucija</t>
  </si>
  <si>
    <t>180 dpi</t>
  </si>
  <si>
    <t>brzina ispisa</t>
  </si>
  <si>
    <t>200 mm/sek</t>
  </si>
  <si>
    <t>ugrađen auto rezač papira</t>
  </si>
  <si>
    <t>1,5 milijuna rezova (u radnom vijeku)</t>
  </si>
  <si>
    <t>vrste rezova</t>
  </si>
  <si>
    <t>djelomično i potpuno</t>
  </si>
  <si>
    <t>promjer role papira</t>
  </si>
  <si>
    <t>80 mm</t>
  </si>
  <si>
    <t>poklopac za papir</t>
  </si>
  <si>
    <t>ugrađen senzor otvorenosti poklopca</t>
  </si>
  <si>
    <t>elektronsko otvaranje poklopca papira</t>
  </si>
  <si>
    <t>od -20 °C  do +50 °C</t>
  </si>
  <si>
    <t>Anti-vandal</t>
  </si>
  <si>
    <t>Montaža</t>
  </si>
  <si>
    <t>na rukohvat/cijev promjera 30 - 35 mm</t>
  </si>
  <si>
    <t>beskontaktna NFC/RFID</t>
  </si>
  <si>
    <t>beskontaktna komunikacija sa mobilnim urađajima</t>
  </si>
  <si>
    <t>bluetooth 4.2 ili veća, BLE</t>
  </si>
  <si>
    <t>&lt;500 ms</t>
  </si>
  <si>
    <t>LAN/Ethernet</t>
  </si>
  <si>
    <t>WIFI modul</t>
  </si>
  <si>
    <t>2,4G lEEE 802.11 a/b/g/n ili noviji</t>
  </si>
  <si>
    <t>od -20 °C  do +70 °C</t>
  </si>
  <si>
    <t>buzzer</t>
  </si>
  <si>
    <t>LED</t>
  </si>
  <si>
    <t>pohrana podataka (broj validacija u offline modu)&gt;4.000 validacija</t>
  </si>
  <si>
    <t>dvosmjerna komunikacija prema centralnom uređaju u vozilu</t>
  </si>
  <si>
    <t>zvučna signalizacija za status putne karte</t>
  </si>
  <si>
    <t>svjetlosna signalizacija za status putne karte</t>
  </si>
  <si>
    <t>kapacitivni / omogućen rad u rukavicama</t>
  </si>
  <si>
    <t xml:space="preserve">ispravan rad </t>
  </si>
  <si>
    <t>0 - 100.000 Lux</t>
  </si>
  <si>
    <t>podrška za dvodimenzijalni kod</t>
  </si>
  <si>
    <t>PDF417, DataMatrix, QR code</t>
  </si>
  <si>
    <t>toelerancija pokreta</t>
  </si>
  <si>
    <t>&gt;2m/s</t>
  </si>
  <si>
    <t>udaljenos čitanja</t>
  </si>
  <si>
    <t>0 - 100 mm</t>
  </si>
  <si>
    <t xml:space="preserve">čitanje bar koda </t>
  </si>
  <si>
    <t xml:space="preserve">medij papir / pametni telefon </t>
  </si>
  <si>
    <t>mora podržavati udaljeni nadzor, konfiguraciju i nadogradnju</t>
  </si>
  <si>
    <t>pohrana podataka (validacija putne karte u offline modu)&gt;4.000 validacija</t>
  </si>
  <si>
    <t>autorizacije upotrebom platnih (bankovnih Master/Visa) kartica na validatoru</t>
  </si>
  <si>
    <t>višejezišnost, minimalno engleski i hrvatski</t>
  </si>
  <si>
    <t xml:space="preserve">Zaslon u vozilu </t>
  </si>
  <si>
    <t>temperaturni raspon</t>
  </si>
  <si>
    <t>veličina</t>
  </si>
  <si>
    <t>max. 7"</t>
  </si>
  <si>
    <t>ugradiv u prednju konzolu kod vozača</t>
  </si>
  <si>
    <t>DVR sustav za snimanje</t>
  </si>
  <si>
    <t>kanalno snimanje</t>
  </si>
  <si>
    <t>minimalno 8 kanala / 1080P</t>
  </si>
  <si>
    <t>pohrana podataka</t>
  </si>
  <si>
    <t>SDD 500 GB</t>
  </si>
  <si>
    <t>raspon napona</t>
  </si>
  <si>
    <t>9 - 36 V</t>
  </si>
  <si>
    <t>pozicioniranje vozila</t>
  </si>
  <si>
    <t>Serijska veza</t>
  </si>
  <si>
    <t>antenski priključci</t>
  </si>
  <si>
    <t>SMA</t>
  </si>
  <si>
    <t>etharnet, LAN</t>
  </si>
  <si>
    <t>RJ45, M12 priključak</t>
  </si>
  <si>
    <t>podrška za snimanje u različitim rezolucijama</t>
  </si>
  <si>
    <t>istovremeno snimanje u dvije rezolucije (lokalno / internet)</t>
  </si>
  <si>
    <t xml:space="preserve">podrška za snimanje na rezervni medij </t>
  </si>
  <si>
    <t>SD kartica minimalno 256GB</t>
  </si>
  <si>
    <t>samozaštita podataka</t>
  </si>
  <si>
    <t>spremanje podataka u slučajajevima naglog prekida rada / abnormalno gašenje sustava</t>
  </si>
  <si>
    <t>senzor</t>
  </si>
  <si>
    <t>G-senzor za evidenciju naglih ubrzanja/usporavanja</t>
  </si>
  <si>
    <t>Sustav kamera i upozorenja</t>
  </si>
  <si>
    <t>prednja kamera</t>
  </si>
  <si>
    <t>stražnja kamera</t>
  </si>
  <si>
    <t>unutarnja kamera</t>
  </si>
  <si>
    <t>kamera sa strane</t>
  </si>
  <si>
    <t>Aplikativna podrška</t>
  </si>
  <si>
    <t>pregled video saržaja</t>
  </si>
  <si>
    <t>udaljeni nadzor sa praćenjem u stvarnom vremenu</t>
  </si>
  <si>
    <t>alarmi</t>
  </si>
  <si>
    <t>automatko slanje događaja, elektronska ograda</t>
  </si>
  <si>
    <t>mogućnost praćenja rada senzora</t>
  </si>
  <si>
    <t>nivoa goriva, vrata vozila</t>
  </si>
  <si>
    <t>pregled video sadržaja na mobilnim uređajima</t>
  </si>
  <si>
    <t>OS</t>
  </si>
  <si>
    <t>SIM</t>
  </si>
  <si>
    <t xml:space="preserve">SAM </t>
  </si>
  <si>
    <t>Micro SD</t>
  </si>
  <si>
    <t>Čitač kartica</t>
  </si>
  <si>
    <t>beskontaktna NFC</t>
  </si>
  <si>
    <t>64 GB</t>
  </si>
  <si>
    <t>LCD</t>
  </si>
  <si>
    <t xml:space="preserve">veličina </t>
  </si>
  <si>
    <t xml:space="preserve"> 5"</t>
  </si>
  <si>
    <t>kapacitivno</t>
  </si>
  <si>
    <t>Zvuk</t>
  </si>
  <si>
    <t>min. 1W</t>
  </si>
  <si>
    <t>termalni</t>
  </si>
  <si>
    <t>Povezivost</t>
  </si>
  <si>
    <t>GSM</t>
  </si>
  <si>
    <t>USB</t>
  </si>
  <si>
    <t xml:space="preserve">WiFi </t>
  </si>
  <si>
    <t>Bluetooth</t>
  </si>
  <si>
    <t xml:space="preserve">Baterija </t>
  </si>
  <si>
    <t xml:space="preserve">Li-ion, kapaciteta 5000 mA ili više </t>
  </si>
  <si>
    <t>Veličina i težina uređaja</t>
  </si>
  <si>
    <t>Uređaj mora biti veličinom prilagođen za držanje jednom rukom težine ne veće od 600 grama kompletno opremljen (baterija, printer, papir)</t>
  </si>
  <si>
    <t>od -20 °C  do +55 °C</t>
  </si>
  <si>
    <t>Kamera</t>
  </si>
  <si>
    <t>5 Mpx</t>
  </si>
  <si>
    <t>LED osvjetljenje za čitanje bar kodova u uvjetima lošijeg osvjetljenja</t>
  </si>
  <si>
    <t xml:space="preserve">Satelitska lokacija: prijemnik </t>
  </si>
  <si>
    <t xml:space="preserve">GNSS </t>
  </si>
  <si>
    <t>Stalak za punjenje</t>
  </si>
  <si>
    <t>da</t>
  </si>
  <si>
    <t xml:space="preserve">Zaštita </t>
  </si>
  <si>
    <t>podrška za prijavu korisnika</t>
  </si>
  <si>
    <t>ispis putnih karata, kazni i obavijesti</t>
  </si>
  <si>
    <t>povezivanje putem 3G/4G</t>
  </si>
  <si>
    <t>podrška za SIM karticu</t>
  </si>
  <si>
    <t>podrška za memorijsku karticu (SD)</t>
  </si>
  <si>
    <t>podrška za W-LAN i najmanje WPA2, AES razina sigurnosti</t>
  </si>
  <si>
    <t>podrška za Bluetooth 2.0 Klase 2 (ili više)</t>
  </si>
  <si>
    <t>podrška za modul za satelitsko pozicioniranje</t>
  </si>
  <si>
    <t>mogućnost blokiranja validatora i automatska odblokada nakon predefiniranog vremena</t>
  </si>
  <si>
    <t>digitalni radni zadaci za kontrolora (raspored linija za pregled)</t>
  </si>
  <si>
    <t>iz autobusa, 24V DC, u opsegu 12-36 V DC</t>
  </si>
  <si>
    <t>Dimenzije</t>
  </si>
  <si>
    <t>prilagođeno ugradnji u autobuse</t>
  </si>
  <si>
    <t>metalno i/ili plastično, anti-vandalsko</t>
  </si>
  <si>
    <t>Nosač brojača</t>
  </si>
  <si>
    <t>metalno i/ili plastično, podešavanje kuta</t>
  </si>
  <si>
    <t>Okolni uvjeti</t>
  </si>
  <si>
    <t>temperatura od -20°C do +70°C</t>
  </si>
  <si>
    <t>Nepropusnost</t>
  </si>
  <si>
    <t>Točnost brojanja putnika</t>
  </si>
  <si>
    <t>minimalno 95%</t>
  </si>
  <si>
    <t>žično s DVR (video nadzor) ili sa vozačevim računalom</t>
  </si>
  <si>
    <t>Raspon očitavanja</t>
  </si>
  <si>
    <t>5 - 125 cm od kamere</t>
  </si>
  <si>
    <t>Programsko riješenje</t>
  </si>
  <si>
    <t>integriran s centralnom aplikacijom  e- ticketinga</t>
  </si>
  <si>
    <t>na svim vratima u autobusu / solo autobusi - 2 dvokrilna vrata</t>
  </si>
  <si>
    <t>PC računalo</t>
  </si>
  <si>
    <t>desktop ili "all in one" (cijelo računalo u modulu ekrana)</t>
  </si>
  <si>
    <t>procesor</t>
  </si>
  <si>
    <t>8 jezgreni</t>
  </si>
  <si>
    <t>radna memorija</t>
  </si>
  <si>
    <t>min. 1 GB</t>
  </si>
  <si>
    <t>min. 8 GB</t>
  </si>
  <si>
    <t>min. 1 W</t>
  </si>
  <si>
    <t>priključak za ladicu sa novcima</t>
  </si>
  <si>
    <t>RJ12</t>
  </si>
  <si>
    <t>USB priključak</t>
  </si>
  <si>
    <t>4 x USB TipA</t>
  </si>
  <si>
    <t>mrežni priključak za LAN</t>
  </si>
  <si>
    <t>Ethernet , RJ45</t>
  </si>
  <si>
    <t>kamera</t>
  </si>
  <si>
    <t>2 Mpx</t>
  </si>
  <si>
    <t>monitor</t>
  </si>
  <si>
    <t>LCD, min. dijagonale 28 cm</t>
  </si>
  <si>
    <t>Skener</t>
  </si>
  <si>
    <t xml:space="preserve">flatbed </t>
  </si>
  <si>
    <t>1200 dpi</t>
  </si>
  <si>
    <t>brzina skeniranja za A5 format</t>
  </si>
  <si>
    <t>manje od 5 sekundi</t>
  </si>
  <si>
    <t>spoj na računalo</t>
  </si>
  <si>
    <t>Programator smart kartica</t>
  </si>
  <si>
    <t>bezkontaktna NFC</t>
  </si>
  <si>
    <t>ISO 14 443 A/B ili jednakovrijedan</t>
  </si>
  <si>
    <t>protokol</t>
  </si>
  <si>
    <t>minimalni doseg čitanja</t>
  </si>
  <si>
    <t>10 cm</t>
  </si>
  <si>
    <t>brzina upisa na čip</t>
  </si>
  <si>
    <t>manje od 10 sekundi</t>
  </si>
  <si>
    <t>tehnologija ispisa</t>
  </si>
  <si>
    <t>sublimacijski kolor</t>
  </si>
  <si>
    <t>Rezolucija</t>
  </si>
  <si>
    <t>300 dpi</t>
  </si>
  <si>
    <t>brzina ispisa, jednostrano, boja</t>
  </si>
  <si>
    <t>200 karata po satu</t>
  </si>
  <si>
    <t>spremnik kartica</t>
  </si>
  <si>
    <t>usb</t>
  </si>
  <si>
    <t>Pisač za izradu računa i tiskanje papirnatih putnih karata</t>
  </si>
  <si>
    <t>Termalni pisač</t>
  </si>
  <si>
    <t>150 mm/sek</t>
  </si>
  <si>
    <t>širina papira</t>
  </si>
  <si>
    <t>širina ispisa</t>
  </si>
  <si>
    <t>72 mm</t>
  </si>
  <si>
    <t>rezač papira</t>
  </si>
  <si>
    <t>1,5 milijuna rezova</t>
  </si>
  <si>
    <t>60 mm</t>
  </si>
  <si>
    <t>parcijalno i cijelovito rezanje</t>
  </si>
  <si>
    <t>način umetanja role papira</t>
  </si>
  <si>
    <t>Programska podrška prodajnog mjesta</t>
  </si>
  <si>
    <t>aplikacija mora imati mogućnost daljinskog nadzora, upravljanja, konfiguracije i nadogradnje</t>
  </si>
  <si>
    <t>programska podrška za izradu, kupnju, personalizaciju, aktivaciju, nadopunu beskontaktnih vrijednosnih kartica i produženje valjanosti personaliziranih kartica</t>
  </si>
  <si>
    <t>programska podrška za čitanje i pisanje beskontaktnih (RFID) karata</t>
  </si>
  <si>
    <t>podrška za termo sublimacijski pisač za pisanje po beskontaktnim karticama</t>
  </si>
  <si>
    <t>podrška za gotovinsko plaćanje</t>
  </si>
  <si>
    <t>podrška za bezgotovinsko plaćanje bankovnim karticama</t>
  </si>
  <si>
    <t>programska podrška za unos fotografije korisnika u sustav putem kamere i skenera</t>
  </si>
  <si>
    <t>podrška za role based administraciju odnosno mogućnost definiranja minimalno 3 razine administratorskog pristupa gdje je za donju razinu moguće omogućiti ili zabraniti pristup svakoj fukcionalnoj aplikacijskoj razini zasebno</t>
  </si>
  <si>
    <t>3 GHz</t>
  </si>
  <si>
    <t>min.8 GB</t>
  </si>
  <si>
    <t>min. 256 GB</t>
  </si>
  <si>
    <t>4 x USB 3.0 i 2 x USB 2.0</t>
  </si>
  <si>
    <t>višezadaćni</t>
  </si>
  <si>
    <t>LCD, min. dijagonale 75 cm</t>
  </si>
  <si>
    <t>Programska podrška prometnog ureda</t>
  </si>
  <si>
    <t xml:space="preserve">aplikacija sa sučeljem za administraciju treba biti u cijelosti WEB tipa </t>
  </si>
  <si>
    <t>spajanje na centralni ticketing sustav</t>
  </si>
  <si>
    <t>tablični prikaz matičnih podataka o vozilu sa mogućnošću unosa novih/izmjene postojećih</t>
  </si>
  <si>
    <t>tablični prikaz grupe vozila (grad / prigrad / otoci) sa mogućnošću unosa novih/izmjene postojećih</t>
  </si>
  <si>
    <t>tablični prikaz vozila sa statusom podatkovne komunikacije i GSM signala</t>
  </si>
  <si>
    <t>tablični pregled zona/relacija sa mogućnošću unosa novih/promjene postojećih</t>
  </si>
  <si>
    <t>tablični pregled svih linija sa mogućnošću unosa novih/promjene postojećih</t>
  </si>
  <si>
    <t>tablični pregled ruta i polazaka sa mogućnošću unosa novih/promjene postojećih</t>
  </si>
  <si>
    <t xml:space="preserve">tablični pregled stajališta sa mogućnošću unosa novih/promjene postojećih </t>
  </si>
  <si>
    <t>tablični pregled voznih redova sa mogućnošću unosa novih/promjene postojećih</t>
  </si>
  <si>
    <t>tablični prikaz radnih zadataka sa mogućnošću unosa novih/promjene postojećih</t>
  </si>
  <si>
    <t>aplikacija treba omogućiti definiciju različitih voznih redova u jednoj kalendarskoj godini (npr. ljetno/zimski raspored vožnji)</t>
  </si>
  <si>
    <t>radna ploča sa grafičkim pregledom vozila koja prometuju/miruju/servis</t>
  </si>
  <si>
    <t>radna ploča sa grafičkim pregledom kašnjnja u polascima/dolascima, odstupanjima od voznog reda od voznog reda</t>
  </si>
  <si>
    <t>radna ploča za unaprijed predefinirane alarme (sudar, zastoji,…)</t>
  </si>
  <si>
    <t xml:space="preserve">mogućnost pretraživanje baze podataka u tabličnom prikazu  kombinacijom svih dostupnih atributa </t>
  </si>
  <si>
    <t>aplikacija mora omogućiti grafički prikaz položaja vozila na interaktivnoj geoprostornoj podlozi, pri čemu se položaji vozila s identifikacijskim oznakama na karti mijenjaju sukladno promjeni stvarne pozicije vozila te se osvježavaju u preddefiniranom vremenskom razmaku</t>
  </si>
  <si>
    <t>pregled pozicija vozila sa predikcijom dolaska na stanice na interaktivnoj geoprostornoj podlozi</t>
  </si>
  <si>
    <t>generator rasporeda rada vozača sa izradom radnih listova</t>
  </si>
  <si>
    <t xml:space="preserve">obračun potrošnje goriva sa pripadajućim izvještajem (po vozaču / liniji …) </t>
  </si>
  <si>
    <t>ad hoc upravljanje vanrednim  vožnjama (automatsko slanje novih radnih naloga vozačima)</t>
  </si>
  <si>
    <t>glasovna i podatkovna komunikacija sa vozačima</t>
  </si>
  <si>
    <t>tablični pregled u realnom vremenu  statusa vozila, podsjetnici  ( greške na vozilima / servisni intervali)</t>
  </si>
  <si>
    <t xml:space="preserve">tablični pregled canbus statusnih poruka svih vozila (greške) </t>
  </si>
  <si>
    <t>analiza i generiranje izvještaja o kretanju svakog pojedinog vozila, odnosno grupe vozila na izabranoj liniji</t>
  </si>
  <si>
    <t>modul za izradu ponuda i faktura vanrednih vožnji sa obračunom prijeđenih kilometara i radnih sati</t>
  </si>
  <si>
    <t>Programska podrška centralnog ticketing sustava</t>
  </si>
  <si>
    <t>podrška za role based administraciju odnosno mogućnost definiranja minimalno 4 razine administratorskog pristupa gdje je za donju razinu moguće omogućiti ili zabraniti pristup svakoj fukcionalnoj aplikacijskoj razini zasebno</t>
  </si>
  <si>
    <t>modul za definiciju cijena karata (popusti / akcije u vremenski definiram terminu)</t>
  </si>
  <si>
    <t xml:space="preserve">tablični pregled cijena karata prema zonama sa mogućnošću unosa, promjene </t>
  </si>
  <si>
    <t>mmogućnost definiranja različitih cijene karata za putovanja iz istih zona ali različith relacija</t>
  </si>
  <si>
    <t>mogućnost definiranja različitih vremenski definiranih putnih karata (jednokratne / dnevne / tjedne / mjesečne / godišnje)</t>
  </si>
  <si>
    <t>tablični pregled subvencija sa mogućnošću unosa novih/promjene postojećih</t>
  </si>
  <si>
    <t>tablični pregled sufinanciranih karata sa mogućnošću unosa novih/promjene postojećih</t>
  </si>
  <si>
    <t>tablični pregled vrsta prodajnih mjesta sa mogućnošću unosa novih/promjene postojećih (Internet, kiosk, bus,..)</t>
  </si>
  <si>
    <t>tablični pregled razduženja vozača</t>
  </si>
  <si>
    <t>tablični pregled vozača koji nisu predali inkas na vrijeme</t>
  </si>
  <si>
    <t>pregled  transakcija sa svih prodajnih mjesta sa mogućnošću filtriranja po svim parametrima</t>
  </si>
  <si>
    <t>automatsko zaključivanje smjene vozača u predefinirano vrijeme</t>
  </si>
  <si>
    <t>radna ploča sa grafičkim pregledom prodaje pokaznih karata prema vrstama</t>
  </si>
  <si>
    <t>radna ploča sa grafičkim pregledom prodaje karata u vozilima prema grupi linija / pojedinačnim linijama / vozačima</t>
  </si>
  <si>
    <t>radna ploča sa pregledom prodaje usluge vanrednih vožnji</t>
  </si>
  <si>
    <t>modul za razduženje vozača putem QR koda ispisanog na zaključku</t>
  </si>
  <si>
    <t>modul za izdavanje fiskaliziranih računa prema vozačima za neispravno predane zaključke</t>
  </si>
  <si>
    <t>generiranje izvještaja i računa za subvencionirane i sufinacirane korisnike</t>
  </si>
  <si>
    <t>integracija sa gradskim centalnim informacijsko-komunikacijskim sustavom</t>
  </si>
  <si>
    <t>modul za upravljanje kontrolorima (radni zadaci / pregled izvršenja)</t>
  </si>
  <si>
    <t>Tip sustava</t>
  </si>
  <si>
    <t>sustav može i ne mora biti sastavljen od više proizvoda iz grupe proizvoda nekog proizvođača</t>
  </si>
  <si>
    <t>ukoliko je sustav sastavljen od više proizvoda iz neke familije proizvoda, u tom slučaju svi ti proizvodi moraju biti proizvedeni od istog proizvođača</t>
  </si>
  <si>
    <t>sustav može biti isporučen kao virtualni uređaj, kao softver ili kao kombinacija tih vrsta izvedbi</t>
  </si>
  <si>
    <t>glavna namjena sustava mora biti upravljanje i nadzor privatnom cloud platformom kroz jedinstveno sučelje</t>
  </si>
  <si>
    <t>sustav mora biti certificiran za rad sa virtualizacijskom platformom koju ponuditelj nudi u ovoj ponudi i to sa svim traženim mogućnostima</t>
  </si>
  <si>
    <t>Opće licenciranje</t>
  </si>
  <si>
    <t>nije dopušteno nuđenje sustava ili dijela sustava u obliku usluge (cloud usluga, hosted usluga, web servis i slično) svi dijelovi sustava moraju biti on-site izvedbe</t>
  </si>
  <si>
    <t>sve licence moraju biti ponuđene u obliku trajne licence (perpetual license)</t>
  </si>
  <si>
    <t xml:space="preserve">sve ponuđene licence moraju biti iz javno dostupnih kataloga namjenjenih za redovno tržište te iste moraju biti namjenjene za komercijalni sektor. Nije dopušteno nuditi licence za akademski sektor, za javni sektor i slične povlaštene organizacije </t>
  </si>
  <si>
    <t>sustav mora biti isporučen sa licencama za minimalno 3 servera (virtualizacijska hosta) te sa licenčnom podrškom za sve CPU sockete i sve CPU jezgre koje Ponuditelj nudi i isporučuje</t>
  </si>
  <si>
    <t>upravljanje neograničenim brojem instanci operativnih sustava za sve tražene funkcije</t>
  </si>
  <si>
    <t>sve licence moraju biti ponuđene sa pratećom softverskom podrškom u trajanju od minimalno 36 mjeseci softverska podrška mora biti tipa koja omogućuje minimalno sljedeće mogućnosti: prava na nove verzije softvera, prava na zakrpe</t>
  </si>
  <si>
    <t>Opće osobine</t>
  </si>
  <si>
    <t>podrška za kreiranje, konfiguriranje, kloniranje i upravljanje virtualnim mašinama (bez agenata u njima)</t>
  </si>
  <si>
    <t>podrška za migraciju živih vrtualnih mašina i pauziranih virtualnih mašina</t>
  </si>
  <si>
    <t>podrška za "share nothing" migraciju</t>
  </si>
  <si>
    <t>prikaz svih resursa i statusa resursa podatkovnog centra kroz jedno logičko stablo</t>
  </si>
  <si>
    <t>upravljačke ploče na razini podatkovnog centra, na razini clustera, na razini hosta, na razini virtualne mašine</t>
  </si>
  <si>
    <t>prikaz svih događaja i logova sa svih hostova iz jednog centraliziranog pogleda</t>
  </si>
  <si>
    <t>prikaz utilizacije procesora, memorije, sustava za pohranu podataka, mreže kroz jedinstveno sučelje sa sve hostove podatkovnog centra i za sve virtualne mašine. Traži se prikaz u realnom vremenu te povijesni prikaz (minimalno 30 dana unatrag)</t>
  </si>
  <si>
    <t>podrška za planiranje kapaciteta davanje prognoza od strane sustava o budućim perfrmansama clouda</t>
  </si>
  <si>
    <t>podrška za softverski definiranu mrežu (SDN)</t>
  </si>
  <si>
    <t>podrška za miješanje virtualizacijskih hostova na različitim verzijama hypervizora (podrška za minimalno dvije zadnje generacije hypervizora)</t>
  </si>
  <si>
    <t>automatska detekcija virtualizacijskih hostova i virtualizaicijskih clustera</t>
  </si>
  <si>
    <t>podrška za automatizaciju skriptiranjem</t>
  </si>
  <si>
    <t>podrška za predloške virtualnih mašina i ostalih resursa</t>
  </si>
  <si>
    <t>podrška za automatsko raspodjeljenje resursa te opterećenja preko različitih hostova i preko različitih clustera</t>
  </si>
  <si>
    <t>podrška za alarmiranje administratora prema definiranim pravilima, a minimalno za pojavu problema ili smanjenje resursa ispod kritične granice</t>
  </si>
  <si>
    <t>Osobine replikacije i backupa</t>
  </si>
  <si>
    <t>podrška upravljanje i nadzor nad backup-ima svih virtualnih mašina u privatnom cloudu sa jednog centraliziranog sučelja</t>
  </si>
  <si>
    <t>podrška za puni backup i podrška za inkrementalni backup</t>
  </si>
  <si>
    <t>podrška za vraćanje samo pojedinih datoteka iz backupa bez potrebe za vraćanjem cijele virtualne mašine</t>
  </si>
  <si>
    <t>podrška za proizvoljno postavljanje backup politika sa prizvoljnim retencijama i proizvoljnim checkpointovima</t>
  </si>
  <si>
    <t>podrška upravljanje i nadzor replikacijama svih virtualnih mašina u privatnom cloudu sa jednog centraliziranog sučelja</t>
  </si>
  <si>
    <t>podrška za AES enkripciju backup kopija (min 256 bit)</t>
  </si>
  <si>
    <t>podrška za kompresiju backup-a</t>
  </si>
  <si>
    <t>Multitenant osobine</t>
  </si>
  <si>
    <t>podrška za višestruke administratore sustava</t>
  </si>
  <si>
    <t>podrška za višestruke grupe administratora</t>
  </si>
  <si>
    <t>podrška za određivanje različitih prava upravljanja resursima, ovisno o administratoru</t>
  </si>
  <si>
    <t>podrška za određivanje različitih prava pregleda i nadzora nad resursima, ovisno o administratoru</t>
  </si>
  <si>
    <t>podrška za kontrolu pristupa prema ulogama i hierarhiji (role-based access control)</t>
  </si>
  <si>
    <t>Arhitektura i raspoloživost sustava</t>
  </si>
  <si>
    <t>ponuđeni server i prateći softver moraju moraju sačinjavati građevni element namijenjen za hiperkonvergiranu arhitekturu (HCI) i to tipa gdje se softver za virtualizaciju (hypervizor) i softver za posluživanje podataka (software defined storage) nalaze konvergirani na istim računalnim jedinicama/čvorovima (hostovima). Npr. HPE SimpliVity, VmWare VSAN ili jednakovrijedan.</t>
  </si>
  <si>
    <t>hardver sustava može biti od proizvođača hiperkonvergencijskog softvera ili može biti od trećeg proizvođača.</t>
  </si>
  <si>
    <t>hiperkonvergentni sustav čiji je ovaj element građevni mora biti redundantan na način da izvrši automatski failover bilo koje aktivne virtualne mašine bez potrebe za asistencijom sa strane administratora i to u slučaju pojedinačnog kvara bilo kojeg sljedećeg elementa: kvar procesora, ram memorije, mrežne kartice, napajanja, ventilatora, kabla, diskovnog kontrolera ili čitavog hosta</t>
  </si>
  <si>
    <t>Hardver</t>
  </si>
  <si>
    <t>svi dijelovi servera moraju biti od istog proizvođača (izuzev kabela, GBIC-eva, dodatnog mrežnog podsustava (ako je potreban) i sličnih vanjskih dodataka)</t>
  </si>
  <si>
    <t>server mora biti 19" rackmount maksimalne visine 1U</t>
  </si>
  <si>
    <t>minimalna procesorska konfiguracija je: 2x Serverski CPU zadnje generacije (svaki sa min 8x fizičkih CPU jezgri min 3.0Ghz nominalne frekvencije (turbo frekvencija se neće prihvatiti) te sa min 11MB L3 cache memorije)</t>
  </si>
  <si>
    <t>minimalna memorijska konfiguracija je: 512GB DDR4 ram realizirano sa modulima od točno 32GB, brzine minimalno 2666Mhz</t>
  </si>
  <si>
    <t>radi kapaciteta proširenja, isporučeni RAM moduli ne smiju biti popunjavati više od 60% isporučenih RAM utora u sustavu</t>
  </si>
  <si>
    <t>minimalna konfiguracija sustava za pohranu za smještaj oprativnog sustava je: 250GB SSD</t>
  </si>
  <si>
    <t>minimalna konfiguracija za pohranu podataka: 6x 3.8TB NVME, U.2 hot swap, min brzina čitanja/pisanja - 3000/2000MB/s, minimalna količina IOPS-a čitanje/pisanje - 500.000/50.000, min 1DWPD</t>
  </si>
  <si>
    <t>radi kapaciteta proširenja, isporučeni isporučeni NVME diskovi za pohranu podataka ne smiju biti popunjavati više od 60% isporučenih NVME diskovnih utora u sustavu</t>
  </si>
  <si>
    <t xml:space="preserve">minimalna mrežna konfiguracija za podatkovnu mrežu: 4x 25GBit ethernet SFP28 utor sa podrškom za RoCE v2 tehnologiju </t>
  </si>
  <si>
    <t>minimalna mrežna konfiguracija za managment mrežu: 2x 10GBit ethernet RJ45</t>
  </si>
  <si>
    <t>server mora imati dedicirano mrežno sučelje (RJ45) za udaljeno upravljanje i nadgledanje sa ugrađenom potporom za pristup mrežnim preglednikom uporabom SSL protokola, korištenje udaljenog virtualnog medija, paljenje/gašenje poslužitelja</t>
  </si>
  <si>
    <t>napajanje mora biti hot-swap i duplo (redundantno) snage min 1000W</t>
  </si>
  <si>
    <t>duljina jamstva na svu opremu minimalno 36mj</t>
  </si>
  <si>
    <t>Softver</t>
  </si>
  <si>
    <t>uz server potrebno je ponuditi i softver za hiperkonvergenciju</t>
  </si>
  <si>
    <t>nije dopušteno nuđenje softvera u obliku usluge (cloud usluga, hosted usluga, web servis i slično). Svi dijelovi sustava moraju biti on-site izvedbe</t>
  </si>
  <si>
    <t>hipekonvergencijska platforma mora biti optimizirana za flash memoriju na način da podržava minimalno jednu od sljedeće dvije tehnologije: SSD tiering (Mogućnost storagea da automatski premješta podatke sa HDD tiera na SSD tier i obratno ovisno o tome koliki je intenzitet pristupa pojedinim podacima), SSD caching (korištenje SSD-a kao keš za pisanje na HDD-ove, ali i za čitanje "vrućih" podataka sa HDD-ova). Rješenje mora podržavati jednu od ove dvije tehnologije ili obje. U bilo kojoj opciji tahnologija mora biti isporučena tako da omogućuje iskorištenje cijelog ugrađenog kapaciteta SSD diskova u funkciji SSD caching ili SSD tiering.</t>
  </si>
  <si>
    <t>hiperkonvergencijska platforma mora podržavati funkcije: deduplikacija, thin provisioning, storage QoS</t>
  </si>
  <si>
    <t>kompatibilan s ponuđenim serverima stavke "Server za hiperkonvergenciju"</t>
  </si>
  <si>
    <t>Snimanje, planiranje i projektiranje</t>
  </si>
  <si>
    <t xml:space="preserve">izrada snimke postojećeg stanja, konzultacije sa naručiteljem o stvarnim potrebama, izrada detaljnog terminskog projekta implementacije cijelog sustava sa shemama, koracima, zahvatima, ulogama, odgovornostima, ograničenjima, utjecaju na postojeći rad sustava
</t>
  </si>
  <si>
    <t>izrada projekta integracije svih postojećih elemenata IT infrastrukture naručitelja prema potrebama i režimu naručitelja</t>
  </si>
  <si>
    <t>priprema postojećeg serverskog i mrežnog ormara za implementaciju nove opreme</t>
  </si>
  <si>
    <t>priprema (nadogradnja i optimizacija firmwarea), ugradnja, spajanje servera, svih kabela, prema potrebama i režimu naručitelja</t>
  </si>
  <si>
    <t>spajanje sve kritične opreme na UPS</t>
  </si>
  <si>
    <t>izrada projekta mrežne konfiguracije na LAN-u koji će implementirati postojeće IT osoblje naručitelja</t>
  </si>
  <si>
    <t>konzultacije i asistiranje postojećem IT osoblju naručitelja prilikom zahvata na postojećoj mrežnoj opremi</t>
  </si>
  <si>
    <t>implementacija ponuđenog hiperkonvergentnog virtualizacijskog clustera na način da bilo koja virtualna mašina ima automatski failover na zdravi dio opreme u slučaju kvara bilo kojeg dijela sustava</t>
  </si>
  <si>
    <t>puštanje u pogon DCB-a integralno na hiperkonvergentnoj i mrežnoj infrastrukturi</t>
  </si>
  <si>
    <t>Konzultacije sa naručiteljem radi optimalnog strukturiranja storage resursa (Za virtualne mašine, backupe i razne druge data storove)</t>
  </si>
  <si>
    <t>Konfiguracija mreže za nazdor, backup, replikaciju, failover</t>
  </si>
  <si>
    <t>Simuliranje kvara diska, mreže, servera</t>
  </si>
  <si>
    <t>integracija postojećih servera, storagea, NAS-ova u novi sustav prema potrebama i režimu naručitelja</t>
  </si>
  <si>
    <t>optimizacija sustava prema potrebama i režimu naručitelja</t>
  </si>
  <si>
    <t>testiranje sustava prema potrebama i režimu naručitelja</t>
  </si>
  <si>
    <t>implementacija naručenog sustava prema potrebama i režimu naručitelja</t>
  </si>
  <si>
    <t>uspostava multitenant sustava administracije prema potrebama i režimu naručitelja</t>
  </si>
  <si>
    <t>postavljanje DR sheme prema potrebama i režimu naručitelja</t>
  </si>
  <si>
    <t>Dizanje produkcije</t>
  </si>
  <si>
    <t>provizioniranje svih potrebnih resursa na clusteru za sve sustave ovog natječaja, a prema potrebama i režimu naručitelja</t>
  </si>
  <si>
    <t>Puštanje u rad</t>
  </si>
  <si>
    <t>dodatna optimizacija svih podsustava prema potrebama i režimu naručitelja</t>
  </si>
  <si>
    <t>testiranje svih podsustava prema potrebama i režimu naručitelja</t>
  </si>
  <si>
    <t>edukacija administratora Naručitelja za rad sa cjelokupnim sustavom</t>
  </si>
  <si>
    <t>Kučište</t>
  </si>
  <si>
    <t>max. dimenzije</t>
  </si>
  <si>
    <t>samostojeće</t>
  </si>
  <si>
    <t>mjesto upotrebe</t>
  </si>
  <si>
    <t xml:space="preserve">unutarnje </t>
  </si>
  <si>
    <t xml:space="preserve">kapacitivni </t>
  </si>
  <si>
    <t>Periferni uređaji</t>
  </si>
  <si>
    <t>kamera - prepoznavanje lica</t>
  </si>
  <si>
    <t>barkod čitač</t>
  </si>
  <si>
    <t>min. rezolucija</t>
  </si>
  <si>
    <t>min. brzina ispisa</t>
  </si>
  <si>
    <t>vrste rezova papira</t>
  </si>
  <si>
    <t>min. procesor</t>
  </si>
  <si>
    <t>min. radna memorija / memorija za pohranu</t>
  </si>
  <si>
    <t>Ethernet 10/100/1000M</t>
  </si>
  <si>
    <t>podatkovni</t>
  </si>
  <si>
    <t>USB TipA x 3</t>
  </si>
  <si>
    <t>Čitač dokumenata</t>
  </si>
  <si>
    <t>Zvučnik</t>
  </si>
  <si>
    <t>minimalno 2 x 3W</t>
  </si>
  <si>
    <t>AC 240</t>
  </si>
  <si>
    <t xml:space="preserve"> 0°C do +40°C</t>
  </si>
  <si>
    <t>postolje za punjenje</t>
  </si>
  <si>
    <t>kapacitivni</t>
  </si>
  <si>
    <t>beskontaktna NFC / kontaktna čip / magnetna traka</t>
  </si>
  <si>
    <t>utor za SAM karticu</t>
  </si>
  <si>
    <t>GPS+AGPS</t>
  </si>
  <si>
    <t>širina role</t>
  </si>
  <si>
    <t>min. 58mm</t>
  </si>
  <si>
    <t>promjer role</t>
  </si>
  <si>
    <t>min. 40mm</t>
  </si>
  <si>
    <t>70 mm/sek</t>
  </si>
  <si>
    <t>AC 240V</t>
  </si>
  <si>
    <t xml:space="preserve">minimalno 4h rada </t>
  </si>
  <si>
    <t xml:space="preserve">Materijal </t>
  </si>
  <si>
    <t>PVC</t>
  </si>
  <si>
    <t>Tip kartice</t>
  </si>
  <si>
    <t>RFID beskontaktna kartica ISO 14443A ili jednokovrijedna</t>
  </si>
  <si>
    <t>od -20 °C  do +60 °C</t>
  </si>
  <si>
    <t>85,6 mm x 53,98 mm x 0,76 mm (D x Š x D) prema standardu ISO/IEC 7810:2003 ili jednakovrijednom</t>
  </si>
  <si>
    <t xml:space="preserve">Frekvencija </t>
  </si>
  <si>
    <t>13,56 MHz</t>
  </si>
  <si>
    <t>Memorija</t>
  </si>
  <si>
    <t>EEPROM</t>
  </si>
  <si>
    <t>Vijek trajanja</t>
  </si>
  <si>
    <t>5 godina</t>
  </si>
  <si>
    <t>Standard</t>
  </si>
  <si>
    <t>MIFARE 1K beskontaktna jezgra sukladna specifikacijama ISO/IEC 14443A ili jednakovrijedna</t>
  </si>
  <si>
    <t>Sigurnost</t>
  </si>
  <si>
    <t>Definirana standardom ISO/IEC DIS 9798-2 ili jednakovrijedan</t>
  </si>
  <si>
    <t>Karakteristike</t>
  </si>
  <si>
    <t>ISO/IEC 7816-4 ili jednakovrijedan, ISO/IEC 14443-4  ili jednakovrijedan</t>
  </si>
  <si>
    <t>Izdržljivost memorije</t>
  </si>
  <si>
    <t>100.000 ciklusa brisanja/pisanja</t>
  </si>
  <si>
    <t xml:space="preserve">Unaprijed otiskane prema predlošku naručitelja </t>
  </si>
  <si>
    <t>omogućeno doprintavanje pri izdavanju</t>
  </si>
  <si>
    <t>Internetska (WEB) trgovina</t>
  </si>
  <si>
    <t>registracija korisnika i kreiranje korisničkih profila</t>
  </si>
  <si>
    <t>podrška za plaćanje putem bankovnih i kreditnih kartica, odnosno putem drugih na internetu uobičajenih načina plaćanja (npr. PayPal i/ili Corvus pay i/ili Google pay ili jednakovrijedno)</t>
  </si>
  <si>
    <t>uvid u povijest svih transakcija korisnika</t>
  </si>
  <si>
    <t>podrška za izdavanje računa (u elektroničkom obliku)</t>
  </si>
  <si>
    <t>mora sadržavati sve sigurnosne komponente sustava koji će onemogućiti neovlašteno korištenje ili zloupotrebu podataka</t>
  </si>
  <si>
    <t>mora imati omogućenu komunikaciju korisnika putem sigurne veze s centralnim informacijskim sustavom</t>
  </si>
  <si>
    <t>prodaja vremenski ograničenih karata u javnom prijevozu i parkingu</t>
  </si>
  <si>
    <t>mogućnost informiranja putnika</t>
  </si>
  <si>
    <t xml:space="preserve">pregled rasporeda vožnji javnog prijevoza sa izračunom plana vožnje i mogućnošću djejenja plana putovanja </t>
  </si>
  <si>
    <t>pregled parkirnih mjesta sa mogućnošću djeljenja plana putovanja</t>
  </si>
  <si>
    <t>sustav treba biti otvoren za implementaciju dodatnih gradskih usluga</t>
  </si>
  <si>
    <t xml:space="preserve">jednostavn vizualni pregled svih prava korisnika </t>
  </si>
  <si>
    <t>registracija korisnika</t>
  </si>
  <si>
    <t>provjera autentičnosti korisnika putem mobitela slanjem poruke za aktivaciju</t>
  </si>
  <si>
    <t>provjera korisnika usporedbom selfi-sa i postojeće slike u bazi prijevoznika ili sa slikom sa osobne iskaznice (slikanje osobne iskaznice)</t>
  </si>
  <si>
    <t>provjera korisnika putem kontakt centra za sumljive registracije</t>
  </si>
  <si>
    <t>za korisnike koji imaju ZadarCityCard omogućiti skraćenu proceduru registracije</t>
  </si>
  <si>
    <t>izdavanje i aktiviranje virtualne međunarodno prihvaćene platne gradske kartice</t>
  </si>
  <si>
    <t>vizualno pregledno stanje računa korisnika na glavnom ekranu</t>
  </si>
  <si>
    <t>Javni prijevoz</t>
  </si>
  <si>
    <t>kupovina pretplatnih i jednokratnih karata (javnog prijevoza i parkinga)</t>
  </si>
  <si>
    <t>mogućnost definiranja više putnika prilikom kupovine jednokratne karte</t>
  </si>
  <si>
    <t>dostava računa za kupljne usluge na mail korisnika / mogućnost izdavanja R1 računa</t>
  </si>
  <si>
    <t>za sve korisnike pametnih telefona treba osigurati sigurnu aktivaciju i validaciju putem NFC-a ili bluetootha</t>
  </si>
  <si>
    <t xml:space="preserve">obaviještavanje korisnika u predefiniranom vremenu prije isteka putne karte </t>
  </si>
  <si>
    <t>detalnji pregled aktivirane karte sa QR kodom, vremenom aktivacije, linije, stanice, zone</t>
  </si>
  <si>
    <t>osigurati sustav obavještavanja, slanja poruka korisnicima (globalno, pojedinačno)</t>
  </si>
  <si>
    <t>pregled interesnih točaka sa radnim vremenima, lokacijama i pripadajućim slikama sa mogućnošću planiranja puta do lokacije i kupovine karte za javni prijevoz</t>
  </si>
  <si>
    <t>najava dolaska vozila na stanicama sa naredna četiri dolaska vozila jedne iste linije</t>
  </si>
  <si>
    <t xml:space="preserve">mogućnost definiranja favorita stanica (moje stanice) koje se često koriste </t>
  </si>
  <si>
    <t>mogućnost postavljanja alarma xy min prije dolaska vozila na odabranu stanicu</t>
  </si>
  <si>
    <t>mogućnost brzog planiranja puta do kuće</t>
  </si>
  <si>
    <t>mogućnost praćenje vozila u dolasku na geografskoj karti u stvarnom vremenu</t>
  </si>
  <si>
    <t>Parking</t>
  </si>
  <si>
    <t>mogućnost kupovine parkirne karte sa automatski ponuđenom zonom</t>
  </si>
  <si>
    <t>zaustavljanje parkirnog vremena (plaćanje prema minutama provedenom na parkiralištu)</t>
  </si>
  <si>
    <t>pronalazak slobodnog mjesta i rutanje do istog</t>
  </si>
  <si>
    <t>pronalazak parkiranog vozila</t>
  </si>
  <si>
    <t>jednostavno produžavanje parkirnog vremena</t>
  </si>
  <si>
    <t>na stup</t>
  </si>
  <si>
    <t>vrsta zaslona</t>
  </si>
  <si>
    <t>reflektivni</t>
  </si>
  <si>
    <t>osvijetljenje</t>
  </si>
  <si>
    <t>LED prednje osvijetljenje, prilagodljivo</t>
  </si>
  <si>
    <t>senzor ambijetalnog svijetla</t>
  </si>
  <si>
    <t>bežična mobilna komunikacija</t>
  </si>
  <si>
    <t>12 V DC solarno</t>
  </si>
  <si>
    <t>konektor napona</t>
  </si>
  <si>
    <t>vodootporan</t>
  </si>
  <si>
    <t>Temperaturni raspon</t>
  </si>
  <si>
    <t>od -15 °C do 70 °C</t>
  </si>
  <si>
    <t>na zid (VESA 200 M8)</t>
  </si>
  <si>
    <t>min. broj nijanse sive</t>
  </si>
  <si>
    <t>AC 240 V</t>
  </si>
  <si>
    <t>iznad ulazno/izlaznih dvokrilnih vrata u vozilu, iza vozača</t>
  </si>
  <si>
    <t>dijagonala ekrana</t>
  </si>
  <si>
    <t>min. kontrast</t>
  </si>
  <si>
    <t>min. osvijetljenje</t>
  </si>
  <si>
    <t>ethernet moudl</t>
  </si>
  <si>
    <t>DC 9 - 36 V</t>
  </si>
  <si>
    <t>od -20 °C do 60 °C</t>
  </si>
  <si>
    <t>temperirano staklo</t>
  </si>
  <si>
    <t>nadzorna ploča za upravljanje sa svim instaliranim informativnim panelima</t>
  </si>
  <si>
    <t xml:space="preserve">nadzorna ploča sa prikazom statusa pojedinog uređaja </t>
  </si>
  <si>
    <t>nadzorna ploča sa prikazom sadržaja koji se prikazuje</t>
  </si>
  <si>
    <t>nadzorna ploča sa prikazom perfomansi i upozorenja</t>
  </si>
  <si>
    <t>prikaz postavljenih informativnih panela na geografskoj karti putem markera (klikom na marker dobivaju se detalji odabranog panela)</t>
  </si>
  <si>
    <t>mogućnost individualnog  prilagođavanja  prikaza  (slike i ostali sadržaj) ovisno o lokaciji</t>
  </si>
  <si>
    <t>mogućnost različitog prikaza sadržaja na panelima u odnosu na vrijeme prikazivanja (dnevno, noćno, ljeto, zima,…)</t>
  </si>
  <si>
    <t>mogućnost upravljanja načinom rada (brzina ažuriranja sadržaja), a sve u cilju optimizacije potrošnje električne energije</t>
  </si>
  <si>
    <t>primanje upozorenja o statusu panela na više različitih komunikacijskih kanala (nadzorna ploča, SMS, mail…)</t>
  </si>
  <si>
    <t>upozorenja (napon baterije, vanmrežni rad, temperaturi, vlažnosti, vandalizmu)</t>
  </si>
  <si>
    <t>dostava podataka o predikciji dolaska na pametne telefone korisnika / WEB</t>
  </si>
  <si>
    <t xml:space="preserve">modul za rutanje korisnika od točke A do točke B sa svim potrebnim presjedanjima, vremenima putovanja uključujući i dolazak/odlazak prema/od stanice za korisnike pametnih telefona </t>
  </si>
  <si>
    <t xml:space="preserve">modul za slanje poruka prema panelim /WEB-u / socijalnim mrežama / aplikaciji na mobilnim uređajima  </t>
  </si>
  <si>
    <t>Prikaz sadržaja na vanjskim panelima</t>
  </si>
  <si>
    <t>prikaz svih dolaznih autobusa (linija) sa predikcijom vremena dolaska</t>
  </si>
  <si>
    <t>prikaz rutue sa svim autobusnim stajalištima kao ravnu liniju sa položajem vožnje autobusa</t>
  </si>
  <si>
    <t>mogućnost najave (poruke) putnicima o radovima ili sličnim drugim korisnim informacijama</t>
  </si>
  <si>
    <t>sat koji pruža vrijeme sinkronizacije sustava sa prikazom u digitalnom ili analognom formatu</t>
  </si>
  <si>
    <t>mogućnost ispisivanja QR koda uz poruka kao  link putnicima za dodatne informacije</t>
  </si>
  <si>
    <t>mogućnost prikazivanja vremenske prognoze</t>
  </si>
  <si>
    <t>Prikaz sadržaja na  panelima u vozilima</t>
  </si>
  <si>
    <t>prikaz trenutne stanice, linije</t>
  </si>
  <si>
    <t>linijski prikaz rute sa položajem vozila i pripadajućim stanicama</t>
  </si>
  <si>
    <t>predikcija dolaska na sljedeću stanicu</t>
  </si>
  <si>
    <t xml:space="preserve">govorna najava stanice (dvojezično) </t>
  </si>
  <si>
    <t>1.1</t>
  </si>
  <si>
    <t>1.2</t>
  </si>
  <si>
    <t>1.3</t>
  </si>
  <si>
    <t>1.4</t>
  </si>
  <si>
    <t>1.5</t>
  </si>
  <si>
    <t>1.6</t>
  </si>
  <si>
    <t>1.7</t>
  </si>
  <si>
    <t>1.8</t>
  </si>
  <si>
    <t>1.9</t>
  </si>
  <si>
    <t>1.10</t>
  </si>
  <si>
    <t>1.11</t>
  </si>
  <si>
    <t>1.12</t>
  </si>
  <si>
    <t>1.13</t>
  </si>
  <si>
    <t>Satelitska lokacija: prijemnik i antena</t>
  </si>
  <si>
    <t>Pogramska podrška vozačevog računala</t>
  </si>
  <si>
    <t>Radni napon uređaja</t>
  </si>
  <si>
    <t>Uređaj za brojanje putnika</t>
  </si>
  <si>
    <t>EMV čitač kartica</t>
  </si>
  <si>
    <t>Zaslon osjetljiv na dodir</t>
  </si>
  <si>
    <t>Programska podrška uređaja za validaciju karata</t>
  </si>
  <si>
    <t>Svjetlosna signalizacija ispravnosti karte</t>
  </si>
  <si>
    <t>Audio modul</t>
  </si>
  <si>
    <t>Brzina validacije</t>
  </si>
  <si>
    <t>Čitač kartica i mobilnih uređaja</t>
  </si>
  <si>
    <t>2.1</t>
  </si>
  <si>
    <t>2.2</t>
  </si>
  <si>
    <t>2.3</t>
  </si>
  <si>
    <t>2.4</t>
  </si>
  <si>
    <t>2.5</t>
  </si>
  <si>
    <t>2.6</t>
  </si>
  <si>
    <t>2.7</t>
  </si>
  <si>
    <t>3.1</t>
  </si>
  <si>
    <t>3.2</t>
  </si>
  <si>
    <t>3.3</t>
  </si>
  <si>
    <t>3.4</t>
  </si>
  <si>
    <t>3.5</t>
  </si>
  <si>
    <t>3.6</t>
  </si>
  <si>
    <t>3.7</t>
  </si>
  <si>
    <t>4.1</t>
  </si>
  <si>
    <t>4.2</t>
  </si>
  <si>
    <t>4.3</t>
  </si>
  <si>
    <t>4.4</t>
  </si>
  <si>
    <t>4.5</t>
  </si>
  <si>
    <t>4.6</t>
  </si>
  <si>
    <t>4.7</t>
  </si>
  <si>
    <t>4.8</t>
  </si>
  <si>
    <t>4.9</t>
  </si>
  <si>
    <t>4.10</t>
  </si>
  <si>
    <t>4.11</t>
  </si>
  <si>
    <t>5.1</t>
  </si>
  <si>
    <t>5.2</t>
  </si>
  <si>
    <t>5.3</t>
  </si>
  <si>
    <t>5.4</t>
  </si>
  <si>
    <t>Opće značajke</t>
  </si>
  <si>
    <t>vrsta</t>
  </si>
  <si>
    <t>minimalna duljina</t>
  </si>
  <si>
    <t>maksimalna duljina</t>
  </si>
  <si>
    <t>kompatibilnost</t>
  </si>
  <si>
    <t>konektori na jednom kraju kabela</t>
  </si>
  <si>
    <t>konektori na drugom kraju kabela</t>
  </si>
  <si>
    <t>4x SFP28 (25G Ethernet)</t>
  </si>
  <si>
    <t>1x QSFP28 (100G Ethernet)</t>
  </si>
  <si>
    <t>Direct Attach Copper Cable (DAC) razdvojni (Breakout) kabel</t>
  </si>
  <si>
    <t>Ispis dokumenata (npr ponuda, račun, otpremnica..) moguć je na različitim jezicima.</t>
  </si>
  <si>
    <t xml:space="preserve">Obavezna je mogućnost postavljanja sigurnosnih uloga sukladno pravima koje imaju pojedini korisnici, a koje je potrebno definirati i postaviti prilikom implementacije. Sigurnosne uloge predstavljaju matricu privilegija i razine pristupa za različite subjekte, a treba ih grupirati u različite kartice na temelju njihove funkcionalnosti.  </t>
  </si>
  <si>
    <t>U bazi mora biti pohranjena povijest svih transakcija, a korisniku biti omogućeno jednostavno pretraživanje i pregled po njima.</t>
  </si>
  <si>
    <t>Mora sadržavati hijerhijsku strukturu organizacijskih jedinica, od poduzeća do vanjskih jedinica.</t>
  </si>
  <si>
    <t>Sučelje treba biti na windows platformi, te djelomično u web platformi (za specifične funkcionalnosti) koja je prilagođena i za mobilne uređaje.</t>
  </si>
  <si>
    <t>mogućnost izdavanja virtualne kartice na pametnim telefonima</t>
  </si>
  <si>
    <t>identifikacija - minimalno dvofaktorska provjera autentičnosti vlasnika</t>
  </si>
  <si>
    <t>priprema sigurnosnih modula SAM za POS terminale</t>
  </si>
  <si>
    <t>upravljanje karticama za vrijeme trajanja životnog vijeka (izdana, blokirana, zamrznuta, opozvana)</t>
  </si>
  <si>
    <t>mogućnost povezivanja više različitih računa korisnika sa jednom gradskom karticom (npr. pokazna karta u javnom prijevozu, pretplatna karta za parkiranje, iskaznica gradske knjižnice, …)</t>
  </si>
  <si>
    <t>mogućnost brzog uvođenja novih inovativnih kartičnih proizvoda</t>
  </si>
  <si>
    <t>mogućnost rezervacije sredstava sa obračunom na kraju dana prema pravilima pružatelja usluga</t>
  </si>
  <si>
    <t>mogućnost integracija više pružatelja usluga na jednu kartu</t>
  </si>
  <si>
    <t>opcionalnost korištenja više različitih tokena kao identifikatora na mjestu pružanja usluga (kartica, pametni telefon, …)</t>
  </si>
  <si>
    <t>sustav treba osigurati minimalno sljedeće funkcionalnosti: predautorizaciju, kompletiranje, autorizaciju, storno i povrat</t>
  </si>
  <si>
    <t>sustav treba vršiti poravnavanje stanja na dnevnoj razini</t>
  </si>
  <si>
    <t>sustav treba vršiti automatsko namirenje prema pružateljima usluga sa računa Naručitelja</t>
  </si>
  <si>
    <t>filtriranje pregleda transakcija po svim atributima</t>
  </si>
  <si>
    <t>mogućnost izvoza izvještaja u .csv ili .pdf format</t>
  </si>
  <si>
    <t>sustav treba osigurati daljinsko upravljanje i konfiguriranje terminalima koji prihvaćaju platne kartice kao što su (vozačeva računala, validatori, POS terminali)</t>
  </si>
  <si>
    <t>upravljanje i izrada sigurnosnih ključeva za prihvatne terminale</t>
  </si>
  <si>
    <t>mogućnost grupiranja terminala unutar različitih poslovnih subjekata</t>
  </si>
  <si>
    <t>mogućnost jednostavnog premještanja terminala sa jednog mjesta na drugo unutar poslovnoih subjekta</t>
  </si>
  <si>
    <t xml:space="preserve">tablični pregled instaliranih terminala kod pružatelja usluga </t>
  </si>
  <si>
    <t>tablični pregled svih spojenih terminala na centralni sustav</t>
  </si>
  <si>
    <t>tablični pregled alarma</t>
  </si>
  <si>
    <t>mogućnost definiranja različitih pravila (npr. broj uzastopnih transakcija u jedinici vremena, dnevni limit, …)</t>
  </si>
  <si>
    <t>tablični pregled alarma sa pripadajućim statusom</t>
  </si>
  <si>
    <t>praćenje aktivnosti na računu i stvaranje obrasca ponašanja korisnika</t>
  </si>
  <si>
    <t>osiguravanje zaštitnih mehanizama na svim kanalima prodaje</t>
  </si>
  <si>
    <t>integracija sa MUP sustavom za provjeru osnovnih podataka o korisniku (OIB identifikator korisnika)</t>
  </si>
  <si>
    <t>integracija sa Carnet sustavom</t>
  </si>
  <si>
    <t>integracija sa gradskom službom za provjeru socijalnog statusa</t>
  </si>
  <si>
    <t>integracija sa zavodom za zapošljavanje</t>
  </si>
  <si>
    <t>Sustav izvještavanja i analize</t>
  </si>
  <si>
    <t>jednostavan i brz pregled svih najbitnijih točaka sustava ¨dashboard¨</t>
  </si>
  <si>
    <t>sustav treba biti skalabilan i omogućiti  dubinski pregled detalja pojedenih informacija</t>
  </si>
  <si>
    <t>integracija sa ERP sustavom</t>
  </si>
  <si>
    <t>izvoz podataka u .csv, .pdf i Excel formatu</t>
  </si>
  <si>
    <t>radno vrijeme agenata 08-24h / 7 dana u tjednu</t>
  </si>
  <si>
    <t>osigurati dva različita broja (korisnici / pružatelji usluga)</t>
  </si>
  <si>
    <t>vrijeme čekanja na agenta maksimalno 5 min</t>
  </si>
  <si>
    <t>praćenje i prosljeđivanje zaprimljenih problema („ticketing“) odgovornim službama ponuditelja</t>
  </si>
  <si>
    <t>tablični prikaz  prijava sa pripadajućim statusom</t>
  </si>
  <si>
    <t>mogućnost definiranja više razina tehničke podrške sa praćem vremena odaziva</t>
  </si>
  <si>
    <t>instalacija pozadinskog sustava za Naručitalja</t>
  </si>
  <si>
    <t>inicijalna administracija korisnika Naručitelja</t>
  </si>
  <si>
    <t>inicijalno punjenje sustava sa svim potrebnim podacima i pratećim atributima, a prema potrebama i režimu Naručitelja</t>
  </si>
  <si>
    <t>provizioniranje sigurnosnih ključeva na sveplatne terminale sa svim potrebnim podešavanjima, a prema potrebama i režimu koncesionara</t>
  </si>
  <si>
    <t>programerska integracija sa sustavima elektronske naplate u  javnom prijevozu, te parkinga, a prema potrebama i režimu Naručitelja</t>
  </si>
  <si>
    <t xml:space="preserve">testiranje </t>
  </si>
  <si>
    <t>edukacija IT osoblja Naručitelja za rad sa sustavom u trajanju od 15 dana (sukladno slobodnom vremenu djelatnika Naručitelja)</t>
  </si>
  <si>
    <t>izrada sheme spajanja za svaki tip vozila</t>
  </si>
  <si>
    <t>inicijalna administracija korisnika koncesionara</t>
  </si>
  <si>
    <t>testiranje u režimu građanstva, a prema potrebama i režimu koncesionara</t>
  </si>
  <si>
    <t>edukacija vozača koncesionara za rad sa vozačevim računalima, pisačima i validatorima u trajanju od 20 radnih dana (sukladno slobodnom vremenu djelatnika koncesionara</t>
  </si>
  <si>
    <t>edukacija IT osoblja koncesionara za rad sa sustavom u trajanju od 7 dana (sukladno slobodnom vremenu djelatnika koncesionara)</t>
  </si>
  <si>
    <t>edukacija osoblja koncesionara za rad prometnog ureda u trajanju od 10 dana (5 dana nadzor prometa i 5 dana upravljanje ljudskim resursima), sukladno slobodnom vremenu djelatnika koncesionara</t>
  </si>
  <si>
    <t>edukacija osoblja koncesionara javnog prijevoza za rad sa centralnim sustavom u trajanju od 5 dana (sukladno slobodnom vremenu djelatnika koncesionara)</t>
  </si>
  <si>
    <t>snimka svih modela vozila sa mjestima ugradnje za informativne panele/ekran, a sve prema režimu i mogućnostima koncesionara javnog prijevoza - Liburnija d.o.o.</t>
  </si>
  <si>
    <t>snimka lokacija stanica za postavljanje stupa za informiranje putnika (13 lokacija)</t>
  </si>
  <si>
    <t>snimka lokacija stanica za postavljanje digitalne oglasne ploče + informiranje putnika (3 lokacije)</t>
  </si>
  <si>
    <t>instalacija opreme u vozila i na odabrana autobusna stajališta</t>
  </si>
  <si>
    <t>inicijalno punjenje sustava sa svim potrebnim podacima i pratećim atributima, a prema potrebama i režimu koncesionara</t>
  </si>
  <si>
    <t>provizioniranje sustava na sve informativne panele sa svim potrebnim podešavanjima, a prema potrebama i režimu koncesionara</t>
  </si>
  <si>
    <t>programerska integracija sa sustavom upravaljanja prometom, a prema potrebama i režimu koncesionara</t>
  </si>
  <si>
    <t>edukacija IT osoblja koncesionara za rad sa sustavom u trajanju od 5 dana (sukladno slobodnom vremenu djelatnika koncesionara)</t>
  </si>
  <si>
    <t>instalacija WEB portala na poslužiteljsku infrastrukturu Naručitelja</t>
  </si>
  <si>
    <t>programerska integracija sa centralnim informacijskim sustavom, a prema potrebama i režimu Naručitelja</t>
  </si>
  <si>
    <t>edukacija IT osoblja Naručitelja za rad sa sustavom u trajanju od 5 dana (sukladno slobodnom vremenu djelatnika Naručitelja)</t>
  </si>
  <si>
    <t>mjesečni minimalni promet</t>
  </si>
  <si>
    <t>mogućnost integracije sa payment gatewayem grada</t>
  </si>
  <si>
    <t>potpuno integrirana GPS navigacija u korisničku aplikaciju. Tip korisničke aplikacije za parking, koja za funkcionalnost navigacije do parkirnog mjesta poziva bilo koju vanjsku aplikaciju za navigaciju, nije dopuštena (u traženu mobilnu aplikaciju može biti inegrirana bila koja vanjska navigacijska aplikacija, kod ili mehaniram na način da ona funkcionira unutar same tražene mobilne aplikacije, ali nije dopušteno napuštanje tražene mobilne aplikacije i otvaranje treće navigacijske aplikacije, a u svrhu navigacije za parking)</t>
  </si>
  <si>
    <t>Mjesečni promet</t>
  </si>
  <si>
    <t>Treba sadržavati tkz. BI (Business inteligence) sustav kroz koji korisnik sam definira autonomne izvještaje prema želji i potrebi (tablični, pivot i grafički), a ovaj sustav mora biti dostupan za svaki modul.</t>
  </si>
  <si>
    <t>Treba imati kontinuirano knjiženje svih promjena trovalutno.</t>
  </si>
  <si>
    <t>Matični podaci</t>
  </si>
  <si>
    <t>Detaljni podaci o poslovnim partnerima, bankovni računi, instrumenti osiguranja</t>
  </si>
  <si>
    <t>Grupiranje poslovnih partnera prema različtim grupama</t>
  </si>
  <si>
    <t>Statusi poslovnih partnera definirani prema potrebama naručitelja</t>
  </si>
  <si>
    <t>Mogućnost dodavanja proizvoljnih polja prema potrebama naručitelja bez dodatog programiranja</t>
  </si>
  <si>
    <t>Poslovni partneri</t>
  </si>
  <si>
    <t>Detaljni podaci o artiklima</t>
  </si>
  <si>
    <t>Grupiranje prema grupama, tipovima i kategorijama</t>
  </si>
  <si>
    <t>Mogućnost dodavanja proizvoljnih polja prema potrebama naručitelja bez dodatnog programiranja</t>
  </si>
  <si>
    <t>Mogućnost unosa više jedinica mjere, te definicija konverzija</t>
  </si>
  <si>
    <t>Definiranje prioritetnih dobavljača, te rok dobave za svakog od njih</t>
  </si>
  <si>
    <t>Aktivni / neaktivni artikli</t>
  </si>
  <si>
    <t>Uvid u stanje artikala preko web sučelja.</t>
  </si>
  <si>
    <t>Provjera VAT brojeva za poslovne partnere putem Vies servisa</t>
  </si>
  <si>
    <t>Artikli</t>
  </si>
  <si>
    <t>Kontni plan</t>
  </si>
  <si>
    <t>Organizacijska klasifikacija</t>
  </si>
  <si>
    <t>Fondovska klasifiakacija</t>
  </si>
  <si>
    <t>Funkcijska klasfikacija</t>
  </si>
  <si>
    <t>Lokacijska klasifikacija</t>
  </si>
  <si>
    <t>Kadrovska klasifikacija</t>
  </si>
  <si>
    <t>Programska klasifikacija</t>
  </si>
  <si>
    <t>Profitni centar</t>
  </si>
  <si>
    <t>Potrebano je sadržavati sljedeće klasifikacije</t>
  </si>
  <si>
    <t xml:space="preserve">Države </t>
  </si>
  <si>
    <t xml:space="preserve">Mjesta </t>
  </si>
  <si>
    <t>Načini plaćanja</t>
  </si>
  <si>
    <t xml:space="preserve">Načini isporuke </t>
  </si>
  <si>
    <t xml:space="preserve">Obračunska razdoblja </t>
  </si>
  <si>
    <t xml:space="preserve">Izvješttajna razdoblja </t>
  </si>
  <si>
    <t xml:space="preserve">Porezna razdoblja </t>
  </si>
  <si>
    <t xml:space="preserve">Intervali za brojeve dokumenata </t>
  </si>
  <si>
    <t>Valute</t>
  </si>
  <si>
    <t>Tečajne liste, automatsko povlačenje tečaja prema definiramim pravilima, banka, valute</t>
  </si>
  <si>
    <t>Uvjeti plaćanja dobavljača i kupaca</t>
  </si>
  <si>
    <t>Tipovi instrumenta osiguranja</t>
  </si>
  <si>
    <t>Kategorije rizika</t>
  </si>
  <si>
    <t>Tipovi računa kupaca i dobavljača</t>
  </si>
  <si>
    <t>Ostali matični podaci potrebni za rad</t>
  </si>
  <si>
    <t>Općenito</t>
  </si>
  <si>
    <t>Statusi dokumenata za sve dokumente prema potrebama naručitelja</t>
  </si>
  <si>
    <t>Mogućnost izrade prema postojećem za sve matične podatke</t>
  </si>
  <si>
    <t>Izvršitelj treba sve matične podatke koji postoje u postojećem sustavu migrirati u novi sustav u onoj mjeri kojoj to dopuštaju trenutni podaci i njihova struktura</t>
  </si>
  <si>
    <t>Komercijalno skladišni modul</t>
  </si>
  <si>
    <t>Zahtjev za nabavu</t>
  </si>
  <si>
    <t>Upit dobavljaču</t>
  </si>
  <si>
    <t>Narudžba dobavljača</t>
  </si>
  <si>
    <t>Mogućnost izrade narudžbe dobavljača ručno ili automatska izrada iz zahtjeva za nabavu ili upita dobavljača</t>
  </si>
  <si>
    <t>Ugovori dobavljača</t>
  </si>
  <si>
    <t>Skladišni dokumenti</t>
  </si>
  <si>
    <t>Mogućnost izrade ručno ili automatski iz narudžbe dobavljaču</t>
  </si>
  <si>
    <t>Poslovni procesi nabave</t>
  </si>
  <si>
    <t>Upiti kupaca</t>
  </si>
  <si>
    <t>Ponuda</t>
  </si>
  <si>
    <t>Ugovori kupaca</t>
  </si>
  <si>
    <t>Prodajni nalozi</t>
  </si>
  <si>
    <t>Predračuni</t>
  </si>
  <si>
    <t>Otpremnice</t>
  </si>
  <si>
    <t>Izlazni računi</t>
  </si>
  <si>
    <t>Slanje i primanje putem servis Moj-eRačun i putem Fina servisa</t>
  </si>
  <si>
    <t>Pregled svih statusa poslanih i preuzetih dokumenata</t>
  </si>
  <si>
    <t>Poslovni procesi prodaje</t>
  </si>
  <si>
    <t>Mogućnost unosa ručno,i putem barcode uređaja, putem mobilne aplikacije</t>
  </si>
  <si>
    <t>Mogućnost unosa više inventura tokom godine</t>
  </si>
  <si>
    <t>Inventurni poslovi</t>
  </si>
  <si>
    <t>Mogućnost slanja svih dokumenata elektrončkim putem automatski iz sustava</t>
  </si>
  <si>
    <t>Digitalno potpisivanje dokumenata i odobravanje</t>
  </si>
  <si>
    <t>Integracija sa računovodstvenim modulom</t>
  </si>
  <si>
    <t>Autonomno kreiranje izvješća po želji i potrebi.</t>
  </si>
  <si>
    <t>Mogućnost unosa skladišnih dokumenata putem barcode uređaja ili putem mobilne aplikacije</t>
  </si>
  <si>
    <t>Glavna knjiga</t>
  </si>
  <si>
    <t>Automatsko knjiženje iz svih analitičkih evidencija i obračuna.</t>
  </si>
  <si>
    <t>Automatska izrada periodičnih i završnih izvješća.</t>
  </si>
  <si>
    <t>Automatska zatvaranja klasa i otvaranje početnih stanja.</t>
  </si>
  <si>
    <t>Bruto bilanca sa mogućnosti ispisa po različitim nivoima klasificiranja</t>
  </si>
  <si>
    <t>Financijski pokazatelji poslovanja (ekonomičnost, likvidnost, rentabilnost, stupanj pokrića). Mogućnost korisničkog definiranja dodatnih pokazatelja. Stanja na bilo koji dan uz grafički prikaz kretanja kroz vrijeme.</t>
  </si>
  <si>
    <t>Saldakonti kupaca</t>
  </si>
  <si>
    <t>Automatsko kreiranje knjige IRA i obračuna PDV-a</t>
  </si>
  <si>
    <t>Mogućnost automatskog kontiranja prema definiranim predlošcima.</t>
  </si>
  <si>
    <t>Mogućnost eksportiranja podataka za vanjske sustave (npr. ePorezna).</t>
  </si>
  <si>
    <t>Automatski prijenos temeljnica u Glavnu knjigu.</t>
  </si>
  <si>
    <t>Automatsko učitavanje izvoda i povezivanje uplata sa računima.</t>
  </si>
  <si>
    <t>Zakonski obračuni kamata.</t>
  </si>
  <si>
    <t>Automatsko otvaranje početnih stanja.</t>
  </si>
  <si>
    <t xml:space="preserve">Automatsko generiranje tečajnih razlika na otvorene i zatvorene devizne transakcije </t>
  </si>
  <si>
    <t>Automatsko generiranje opomena prema pravilima naručitelja</t>
  </si>
  <si>
    <t>Saldakonti dobavljača</t>
  </si>
  <si>
    <t>Kontinuirano knjiženje svih promjena trovalutno.</t>
  </si>
  <si>
    <t>Mogućnost automatskog kontiranja prema definiranim predlošcima</t>
  </si>
  <si>
    <t>Automatsko kreiranje knjige URA i obračuna PDV-a.</t>
  </si>
  <si>
    <t>Učitavanje izvoda i povezivanje isplata sa računima.</t>
  </si>
  <si>
    <t>Priprema virmana i datoteka za plaćanje</t>
  </si>
  <si>
    <t>Izvodi i njihovo automatske učitavanje datoteka iz banke (npr. sepa)</t>
  </si>
  <si>
    <t>Dugotrajna imovina</t>
  </si>
  <si>
    <t>Automatski obračun amortizacije prema raznim kriterijima.</t>
  </si>
  <si>
    <t>Priprema popisnih listi i inventura; inventura bar-code on-line uređajem</t>
  </si>
  <si>
    <t xml:space="preserve">Praćenje osnovnih sredstava po lokacijama ((S:poslovne jedinice), katovi, prostorije) </t>
  </si>
  <si>
    <t>Blagajna</t>
  </si>
  <si>
    <t>Putni nalozi</t>
  </si>
  <si>
    <t>Kadrovska evidencija</t>
  </si>
  <si>
    <t>Kontinuirano knjiženje uplata i isplata trovalutno.</t>
  </si>
  <si>
    <t>Automatsko kreiranje blagajničkog dnevnika.</t>
  </si>
  <si>
    <t>Automatsko izdavanje prateće dokumentacije.</t>
  </si>
  <si>
    <t>Automatski obračun prema raznim kriterijima i postavkama.</t>
  </si>
  <si>
    <t>Mogućnost unosa podataka putem mobilne aplikacije</t>
  </si>
  <si>
    <t>Program mora omogućiti evidentiranje svih podataka o zaposlenicima, njihovih vještina i praćenje napretka zaposlenika u definiranom periodu, zatim sustav ocjenjivanja zaposlenika, korištenje godišnjih odmora i sistematizaciju radnih mjesta.</t>
  </si>
  <si>
    <t>Predefinirana izvješća: sistematizacija radnih mjesta, staž radnika, jubilarne nagrade, kvalifikacijska struktura, rekapitulacija rješenja GO i korištenje GO, popis djece za darove, dobna struktura.</t>
  </si>
  <si>
    <t>Izvršitelj treba migrirati podatke iz postojećeg sustava</t>
  </si>
  <si>
    <t>Evidencija radnog vremena</t>
  </si>
  <si>
    <t>Obračun plaće djelatnika</t>
  </si>
  <si>
    <t>Obračun plaće zaposlenika na temelju raznih postavki i klasifikacija.</t>
  </si>
  <si>
    <t>Definiranje plaće u vrijednosti sata/bruto iznosu; fiksni i varijabilni dio plaće.</t>
  </si>
  <si>
    <t>Prijenos bolovanja iz doznaka, izračun prosjeka (bruto/neto satnica).</t>
  </si>
  <si>
    <t>Dodavanje fiksnih dodataka, prijevoza, dar djetetu, stimulacija do ciljane plaće.</t>
  </si>
  <si>
    <t>Dodavanja obustava u iznosu ili postotku, unos zaduženja po kreditu.</t>
  </si>
  <si>
    <t>Isplate na zaštićeni račun (definiranje  udjela po vrsti rada, kontrole prema državnom prosjeku, mogućnost direktnog unosa iznosa,...).</t>
  </si>
  <si>
    <t>Obustave i krediti (zaduženje kredita prema planu otplate, automatski izračun iznosa uplate prema postotku na bruto/neto,  slobodan unos iznosa uplate, opcija zaduženja u valuti i izračun uplate prema tečaju, kontrola zaduženja 2/3 plaće).</t>
  </si>
  <si>
    <t>Konačni obračun plaće na razini godine.</t>
  </si>
  <si>
    <t>Evidencija radnog vremena zaposlenika sa svim zakonskim izvještajima.</t>
  </si>
  <si>
    <t>Planiranje radnih vremena prema raznim kriterijima.</t>
  </si>
  <si>
    <t>Integracija sa obračunom plaće.</t>
  </si>
  <si>
    <t>Sustav treba podržavati višejezičnost, viševalutnost i paralelno knjiženje kroz različite fiskalne godine.</t>
  </si>
  <si>
    <t>Sustav treba imati mogućnost prilagodbe pohrane sučelja i ekrana za svakog korisnika.</t>
  </si>
  <si>
    <t>Nakon implementacije sustava potrebno je provesti detaljnu edukaciju djelatnika za oba sustava u smislu edukacija ključnih korisnika za korištenje i administratora za upravljanje sustavima</t>
  </si>
  <si>
    <t>programska podrška za spajanje na centralni ticketing sustav i prodaju, nadopunu putne karte</t>
  </si>
  <si>
    <t>2.2.3.1</t>
  </si>
  <si>
    <t xml:space="preserve">minimalno 200 istovremenih korisnika </t>
  </si>
  <si>
    <t xml:space="preserve">WiFi hot spot </t>
  </si>
  <si>
    <t>MINIMALNE TEHNIČKE SPECIFIKACIJE - EP 1 - Sustav elektroničke naplate u javnom prijevozu</t>
  </si>
  <si>
    <t>MINIMALNE TEHNIČKE SPECIFIKACIJE - EP 2 - Sustav informiranja u prometu i javnom prijevozu</t>
  </si>
  <si>
    <t>MINIMALNE TEHNIČKE SPECIFIKACIJE - EP 3 - Sustav pametnog parkiranja</t>
  </si>
  <si>
    <t>MINIMALNE TEHNIČKE SPECIFIKACIJE - EP 4 - Centralni informacijski sustav</t>
  </si>
  <si>
    <t>MINIMALNE TEHNIČKE SPECIFIKACIJE - EP 5 - WEP portal i mobilna aplikacija</t>
  </si>
  <si>
    <t>mjesečni minimalni promet  (110 komada)</t>
  </si>
  <si>
    <t>mjesečni minimalni promet (10 komada)</t>
  </si>
  <si>
    <t>ApplePay, AndroidPay, SamsungPay ili jednakovrijedno</t>
  </si>
  <si>
    <t>CAN BUS standard ili jednakovrijedan</t>
  </si>
  <si>
    <t>ApplePay, AndroidPay, SamsungPay ili jednakovrijedna</t>
  </si>
  <si>
    <t>Android ili iOS ili jednakovrijedan</t>
  </si>
  <si>
    <t>čitanje smart kartica prema standardu ISO 1443 A/B ili jednakovrijednom kaošto su Mifare, Mifare Plus, Mifare Ultralight, Mifare DESfire kartica ili jednakovrijedna</t>
  </si>
  <si>
    <t>Iphone / Android ili jednakovrijedno</t>
  </si>
  <si>
    <t>IP 54 ili jednakovrijedno</t>
  </si>
  <si>
    <t>VOZAČEVO RAČUNALO (CENTRALNA UPRAVLJAČKA JEDINICA)</t>
  </si>
  <si>
    <t>SAMONOSEĆI PISAČ PUTNIH KARATA</t>
  </si>
  <si>
    <t>Uređaj za validaciju karata - uređaj i programska podrška (TIP A)</t>
  </si>
  <si>
    <t>Uređaj za validaciju karata - uređaj i programska podrška (TIP B)</t>
  </si>
  <si>
    <t>Prijenosni uređaj za kontrolu karata - uređaj i programska podrška</t>
  </si>
  <si>
    <t>Oprema za prodaju karata na vlastitim prodajnim mjestima - oprema i programska podrška</t>
  </si>
  <si>
    <t>Video nadzor - uređaji i programska podrška</t>
  </si>
  <si>
    <t>Brojač putnika - uređaji i programska podrška</t>
  </si>
  <si>
    <t>Prometni ured - oprema i programska podrška</t>
  </si>
  <si>
    <t xml:space="preserve">Centralni ticketing sustav </t>
  </si>
  <si>
    <t>općenito</t>
  </si>
  <si>
    <t>podrška za smart kartice prema standardu ISO 1443 A/B ili jednakovrijednom kao što su Mifare, Mifare Plus, Mifare Ultralight, Mifare DESfire kartica ili jednakovrijedno</t>
  </si>
  <si>
    <t>Naziv proizvođača ponuđenog proizvoda:</t>
  </si>
  <si>
    <t>Model i tip proizvoda:</t>
  </si>
  <si>
    <t>Ponuđene tehničke karakteristike - Upisati DA ili NE ili JEDNAKOVRIJEDNO</t>
  </si>
  <si>
    <t>Napomena ponuditelja (ukoliko je potrebno)</t>
  </si>
  <si>
    <t>Referenca na katalog i/ili ostalu tehničku dokumentaciju odnosno izjavu</t>
  </si>
  <si>
    <t>radna temperatura</t>
  </si>
  <si>
    <t>stupanj pouzdanosti</t>
  </si>
  <si>
    <t xml:space="preserve">općenite funkcije </t>
  </si>
  <si>
    <t>dimenzije</t>
  </si>
  <si>
    <t>težina</t>
  </si>
  <si>
    <t>dimenzije kućišta</t>
  </si>
  <si>
    <t>radni napon uređaja</t>
  </si>
  <si>
    <t>oblik</t>
  </si>
  <si>
    <t>brzina validacije</t>
  </si>
  <si>
    <t>audio modul</t>
  </si>
  <si>
    <t>vrsta programske podrške uređaja za validaciju</t>
  </si>
  <si>
    <t>pouzdanost</t>
  </si>
  <si>
    <t>zvuk</t>
  </si>
  <si>
    <t>vrsta pisača</t>
  </si>
  <si>
    <t>povezivost</t>
  </si>
  <si>
    <t xml:space="preserve">baterija </t>
  </si>
  <si>
    <t>veličina i težina uređaja</t>
  </si>
  <si>
    <t>stalak za punjenje</t>
  </si>
  <si>
    <t xml:space="preserve">zaštita </t>
  </si>
  <si>
    <t>IP67 ili jednakovrijedno</t>
  </si>
  <si>
    <t>vrste aplikativne podrške</t>
  </si>
  <si>
    <t>vrsta operativnog sustava</t>
  </si>
  <si>
    <t>uključuje 1 SIM</t>
  </si>
  <si>
    <t>uključuje 1 SAM</t>
  </si>
  <si>
    <t>uključuje 1 Micro SD</t>
  </si>
  <si>
    <t>vrste pogramske podrške prodajnog mjesta</t>
  </si>
  <si>
    <t>kućište</t>
  </si>
  <si>
    <t>vrste programske podrške prometnog ureda</t>
  </si>
  <si>
    <t>vrste programske podrške centralnog ticketinga</t>
  </si>
  <si>
    <t>1.11.1.3.</t>
  </si>
  <si>
    <t>pretplata</t>
  </si>
  <si>
    <t>mobilne podatkovne kartice uključuju pretplatu na 24 mjeseca</t>
  </si>
  <si>
    <t>Vrsta kartica</t>
  </si>
  <si>
    <t>Informacijski panel TIP A</t>
  </si>
  <si>
    <t>Informacijski panel TIP B</t>
  </si>
  <si>
    <t>Informacijski paneli u vozilima</t>
  </si>
  <si>
    <t>Programska podrška za informiranje putnika</t>
  </si>
  <si>
    <t>Usluge instalacije aplikacijskog sustava informiranja putnika</t>
  </si>
  <si>
    <t xml:space="preserve"> težina</t>
  </si>
  <si>
    <t>uključuje senzor ambijentalnog svjetla</t>
  </si>
  <si>
    <t>IP 65 ili jednakovrijedan</t>
  </si>
  <si>
    <t>minimalno 16</t>
  </si>
  <si>
    <t xml:space="preserve">vrsta </t>
  </si>
  <si>
    <t>minimalno 2 x 5W</t>
  </si>
  <si>
    <t>opće karakteristike</t>
  </si>
  <si>
    <t>vrste prikaza sadržaja na panelima u vozilima</t>
  </si>
  <si>
    <t>vrste prikaza sadržaja na vanjskim panelima</t>
  </si>
  <si>
    <t>prikaz rute sa svim autobusnim stajalištima kao ravnu liniju sa položajem vožnje autobusa</t>
  </si>
  <si>
    <t>2.5.1.2.</t>
  </si>
  <si>
    <t>Mobilne podatkovne kartice</t>
  </si>
  <si>
    <t>Usluga edukacije i dokumentacije sustava</t>
  </si>
  <si>
    <t>WiFi, Bluetooth</t>
  </si>
  <si>
    <t>edukacija</t>
  </si>
  <si>
    <t>2.7.2.</t>
  </si>
  <si>
    <t>2.7.2.1</t>
  </si>
  <si>
    <t>integracija</t>
  </si>
  <si>
    <t>Parkirni senzor</t>
  </si>
  <si>
    <t>Instalacija parkirnih senzora</t>
  </si>
  <si>
    <t>IOT bazna stanica</t>
  </si>
  <si>
    <t>Instalacija IoT mreže</t>
  </si>
  <si>
    <t>Aplikacijski pozadinski i korisnički sustav pametnog parkiranja</t>
  </si>
  <si>
    <t>Usluga instalacije aplikacijskog sustava pametnog parkiranja</t>
  </si>
  <si>
    <t>osjetljivost</t>
  </si>
  <si>
    <t>općenite funkcionalnosti</t>
  </si>
  <si>
    <t>funkcionalnosti</t>
  </si>
  <si>
    <t>ERP</t>
  </si>
  <si>
    <t>Gradska kartica</t>
  </si>
  <si>
    <t>Usluga instalacije centralnog informacijskog sustava</t>
  </si>
  <si>
    <t>Upravljački i monitoring sustav za serversku infrastrukturu</t>
  </si>
  <si>
    <t>Server s softverom za hiperkonvergenciju</t>
  </si>
  <si>
    <t>Mrežni kabel 100/25G</t>
  </si>
  <si>
    <t>Usluga implementacije serverske infrastrukture</t>
  </si>
  <si>
    <t>Materijal</t>
  </si>
  <si>
    <t>minimalno 180 dpi</t>
  </si>
  <si>
    <t>minimalno 150 mm/sek</t>
  </si>
  <si>
    <t>čitač dokumenata</t>
  </si>
  <si>
    <t>čitač dokumenta</t>
  </si>
  <si>
    <t>Centralni informacijski i komunikacijski sustav</t>
  </si>
  <si>
    <t>sadrži modul za fakturiranje troška izdavanja kartice</t>
  </si>
  <si>
    <t>sadrži modul za sigurnu razmjenu podataka o korisniku kartice sa pružateljima usluga</t>
  </si>
  <si>
    <t>sadrži modul za personalizaciju i inicijalizaciju gradske kartice</t>
  </si>
  <si>
    <t xml:space="preserve">Opće karakteristike </t>
  </si>
  <si>
    <t>LAN</t>
  </si>
  <si>
    <t>Usluge na serverskom virtualizacijskom clusteru</t>
  </si>
  <si>
    <t>Usluge upravljačkog i monitoring sustava za cloud</t>
  </si>
  <si>
    <t xml:space="preserve">opće karakteristike </t>
  </si>
  <si>
    <t>Izrada web portala (prodaja)</t>
  </si>
  <si>
    <t xml:space="preserve">Aplikativno rješenje za Android (ili jednakovrijedan) operativni sustav </t>
  </si>
  <si>
    <t>Aplikativno rješenja za IOS (ili jednakovrijedan) operativni sustav</t>
  </si>
  <si>
    <t>Usluga instalacije i dokumentacije sustava</t>
  </si>
  <si>
    <t>sadrži testiranje u režimu Naručitelja</t>
  </si>
  <si>
    <t>sadrži testiranje u režimu građanstva, a prema potrebama i režimu Naručitelja</t>
  </si>
  <si>
    <t>sadrži testiranje integracija</t>
  </si>
  <si>
    <t>sadrži puštanje u rad cijelog sustava</t>
  </si>
  <si>
    <t>sadrži podatke o stanicama</t>
  </si>
  <si>
    <t xml:space="preserve">sadrži podatke o vozačima </t>
  </si>
  <si>
    <t>sadrži podatke o kartama kojima nije moguće ostvariti vožnju (crna lista, nevažeće, neispravne, izgubljene i odjavljene)</t>
  </si>
  <si>
    <t>sadrži podatke o cijenama prijevoza</t>
  </si>
  <si>
    <t>sadrži podatke o validiranim kartama</t>
  </si>
  <si>
    <t>omogućuje prijavu i praćenje rada vozača</t>
  </si>
  <si>
    <t>RS232 ili RS485 ili jednakovrijedno</t>
  </si>
  <si>
    <t xml:space="preserve">provjera ispravnosti karata čitanjem QR kôda / NFC / RFID kartica </t>
  </si>
  <si>
    <t>MIFARE ili jednakovrijedna</t>
  </si>
  <si>
    <t>veza</t>
  </si>
  <si>
    <t xml:space="preserve">GPS </t>
  </si>
  <si>
    <t>RS232 ili jednakovrijedno ili usb ili ethernet</t>
  </si>
  <si>
    <r>
      <t>izvoz svih izvještaja i podataka</t>
    </r>
    <r>
      <rPr>
        <sz val="9"/>
        <color theme="1"/>
        <rFont val="Calibri (Body)"/>
      </rPr>
      <t xml:space="preserve"> u exc i pdf formatu</t>
    </r>
  </si>
  <si>
    <r>
      <t xml:space="preserve">izvoz svih izvještaja i podataka </t>
    </r>
    <r>
      <rPr>
        <sz val="9"/>
        <color theme="1"/>
        <rFont val="Calibri (Body)"/>
      </rPr>
      <t xml:space="preserve">u excel i pdf formatu </t>
    </r>
  </si>
  <si>
    <t xml:space="preserve">Mobilne podatkovne kartice </t>
  </si>
  <si>
    <t>Eventualna prateća dokumentacija koju Ponuditelj dostavlja mora jasno ukazivati na modele odnosno opcije koje se nude.</t>
  </si>
  <si>
    <r>
      <rPr>
        <sz val="9"/>
        <color theme="1"/>
        <rFont val="Calibri (Body)"/>
      </rPr>
      <t xml:space="preserve">maksimalno </t>
    </r>
    <r>
      <rPr>
        <sz val="9"/>
        <color theme="1"/>
        <rFont val="Calibri"/>
        <family val="2"/>
        <charset val="238"/>
        <scheme val="minor"/>
      </rPr>
      <t>230 x 180 x 40 mm (dužina x širina x visina)</t>
    </r>
  </si>
  <si>
    <r>
      <t>učvr</t>
    </r>
    <r>
      <rPr>
        <sz val="9"/>
        <color theme="1"/>
        <rFont val="Calibri (Body)"/>
      </rPr>
      <t>š</t>
    </r>
    <r>
      <rPr>
        <sz val="9"/>
        <color theme="1"/>
        <rFont val="Calibri"/>
        <family val="2"/>
        <charset val="238"/>
        <scheme val="minor"/>
      </rPr>
      <t>ćenje</t>
    </r>
  </si>
  <si>
    <r>
      <rPr>
        <sz val="9"/>
        <color theme="1"/>
        <rFont val="Calibri (Body)"/>
      </rPr>
      <t xml:space="preserve">maksimalno </t>
    </r>
    <r>
      <rPr>
        <sz val="9"/>
        <color theme="1"/>
        <rFont val="Calibri"/>
        <family val="2"/>
        <charset val="238"/>
        <scheme val="minor"/>
      </rPr>
      <t>700 gr.</t>
    </r>
  </si>
  <si>
    <r>
      <t>minimalna veličina d</t>
    </r>
    <r>
      <rPr>
        <sz val="9"/>
        <color theme="1"/>
        <rFont val="Calibri (Body)"/>
      </rPr>
      <t>ij</t>
    </r>
    <r>
      <rPr>
        <sz val="9"/>
        <color theme="1"/>
        <rFont val="Calibri"/>
        <family val="2"/>
        <charset val="238"/>
        <scheme val="minor"/>
      </rPr>
      <t>agonale ekrana</t>
    </r>
  </si>
  <si>
    <r>
      <rPr>
        <sz val="9"/>
        <color theme="1"/>
        <rFont val="Calibri (Body)"/>
      </rPr>
      <t>minimalno</t>
    </r>
    <r>
      <rPr>
        <sz val="9"/>
        <color theme="1"/>
        <rFont val="Calibri"/>
        <family val="2"/>
        <charset val="238"/>
        <scheme val="minor"/>
      </rPr>
      <t xml:space="preserve"> 25 cm</t>
    </r>
  </si>
  <si>
    <r>
      <rPr>
        <sz val="9"/>
        <color theme="1"/>
        <rFont val="Calibri (Body)"/>
      </rPr>
      <t xml:space="preserve">minimalno </t>
    </r>
    <r>
      <rPr>
        <sz val="9"/>
        <color theme="1"/>
        <rFont val="Calibri"/>
        <family val="2"/>
        <charset val="238"/>
        <scheme val="minor"/>
      </rPr>
      <t>1200 x 1920 točaka</t>
    </r>
  </si>
  <si>
    <r>
      <rPr>
        <sz val="9"/>
        <color theme="1"/>
        <rFont val="Calibri (Body)"/>
      </rPr>
      <t xml:space="preserve">minimalno </t>
    </r>
    <r>
      <rPr>
        <sz val="9"/>
        <color theme="1"/>
        <rFont val="Calibri"/>
        <family val="2"/>
        <charset val="238"/>
        <scheme val="minor"/>
      </rPr>
      <t>1000 cd/m2</t>
    </r>
  </si>
  <si>
    <r>
      <t xml:space="preserve">podrška za čitanje bankovnih kartica </t>
    </r>
    <r>
      <rPr>
        <sz val="9"/>
        <color theme="1"/>
        <rFont val="Calibri (Body)"/>
      </rPr>
      <t>(Mastercard, VISA, Diners, Maestro, American Express ili jednakovrijedno)</t>
    </r>
  </si>
  <si>
    <r>
      <rPr>
        <sz val="9"/>
        <color theme="1"/>
        <rFont val="Calibri (Body)"/>
      </rPr>
      <t xml:space="preserve">minimalno </t>
    </r>
    <r>
      <rPr>
        <sz val="9"/>
        <color theme="1"/>
        <rFont val="Calibri"/>
        <family val="2"/>
        <charset val="238"/>
        <scheme val="minor"/>
      </rPr>
      <t>3GB / 32GB</t>
    </r>
  </si>
  <si>
    <r>
      <rPr>
        <sz val="9"/>
        <color theme="1"/>
        <rFont val="Calibri (Body)"/>
      </rPr>
      <t xml:space="preserve">minimalno </t>
    </r>
    <r>
      <rPr>
        <sz val="9"/>
        <color theme="1"/>
        <rFont val="Calibri"/>
        <family val="2"/>
        <charset val="238"/>
        <scheme val="minor"/>
      </rPr>
      <t>četvorojezgreni 1.5 GHz</t>
    </r>
  </si>
  <si>
    <r>
      <t xml:space="preserve">LTE Cat 4 ili veće </t>
    </r>
    <r>
      <rPr>
        <sz val="9"/>
        <color theme="1"/>
        <rFont val="Calibri (Body)"/>
      </rPr>
      <t>ili jednakovrijedno</t>
    </r>
  </si>
  <si>
    <r>
      <t xml:space="preserve">RS232 ili RS485 </t>
    </r>
    <r>
      <rPr>
        <sz val="9"/>
        <color theme="1"/>
        <rFont val="Calibri (Body)"/>
      </rPr>
      <t>ili jednakovrijedan</t>
    </r>
  </si>
  <si>
    <t>sadrži podatke o linijama</t>
  </si>
  <si>
    <r>
      <rPr>
        <sz val="9"/>
        <color theme="1"/>
        <rFont val="Calibri (Body)"/>
      </rPr>
      <t xml:space="preserve">opcija </t>
    </r>
    <r>
      <rPr>
        <sz val="9"/>
        <color theme="1"/>
        <rFont val="Calibri"/>
        <family val="2"/>
        <charset val="238"/>
        <scheme val="minor"/>
      </rPr>
      <t>"EASY PAPER LOADING"</t>
    </r>
  </si>
  <si>
    <r>
      <t xml:space="preserve">podrška za smart kartice 
prema standardu ISO 1443 A/B ili jednakovrijednom kao
što su </t>
    </r>
    <r>
      <rPr>
        <sz val="9"/>
        <color theme="1"/>
        <rFont val="Calibri (Body)"/>
      </rPr>
      <t>Mifare, Mifare Plus, Mifare Ultralight, Mifare DESfire kartica ili jednakovrijedna</t>
    </r>
  </si>
  <si>
    <r>
      <t xml:space="preserve">aktivacija i validacija beskontaktnih kartica (RFID MIFARE 1k </t>
    </r>
    <r>
      <rPr>
        <sz val="9"/>
        <color theme="1"/>
        <rFont val="Calibri (Body)"/>
      </rPr>
      <t>ili jednakovrijedno</t>
    </r>
    <r>
      <rPr>
        <sz val="9"/>
        <color theme="1"/>
        <rFont val="Calibri"/>
        <family val="2"/>
        <charset val="238"/>
        <scheme val="minor"/>
      </rPr>
      <t>)</t>
    </r>
  </si>
  <si>
    <r>
      <rPr>
        <sz val="9"/>
        <color theme="1"/>
        <rFont val="Calibri (Body)"/>
      </rPr>
      <t>maksimalno</t>
    </r>
    <r>
      <rPr>
        <sz val="9"/>
        <color theme="1"/>
        <rFont val="Calibri"/>
        <family val="2"/>
        <charset val="238"/>
        <scheme val="minor"/>
      </rPr>
      <t xml:space="preserve"> 130 x 80 x 320 mm (širina x dubina x visina)</t>
    </r>
  </si>
  <si>
    <r>
      <rPr>
        <sz val="9"/>
        <color theme="1"/>
        <rFont val="Calibri (Body)"/>
      </rPr>
      <t xml:space="preserve">minimalno </t>
    </r>
    <r>
      <rPr>
        <sz val="9"/>
        <color theme="1"/>
        <rFont val="Calibri"/>
        <family val="2"/>
        <charset val="238"/>
        <scheme val="minor"/>
      </rPr>
      <t>17 cm</t>
    </r>
  </si>
  <si>
    <r>
      <rPr>
        <sz val="9"/>
        <color theme="1"/>
        <rFont val="Calibri (Body)"/>
      </rPr>
      <t xml:space="preserve">minimalno </t>
    </r>
    <r>
      <rPr>
        <sz val="9"/>
        <color theme="1"/>
        <rFont val="Calibri"/>
        <family val="2"/>
        <charset val="238"/>
        <scheme val="minor"/>
      </rPr>
      <t>720 x 1280 točaka</t>
    </r>
  </si>
  <si>
    <r>
      <rPr>
        <sz val="9"/>
        <color theme="1"/>
        <rFont val="Calibri (Body)"/>
      </rPr>
      <t>minimalno</t>
    </r>
    <r>
      <rPr>
        <sz val="9"/>
        <color theme="1"/>
        <rFont val="Calibri"/>
        <family val="2"/>
        <charset val="238"/>
        <scheme val="minor"/>
      </rPr>
      <t xml:space="preserve"> 1000 cd/m2</t>
    </r>
  </si>
  <si>
    <r>
      <t>podrška za smart kartice prema standardu ISO 1443 A/B ili jednakovrijednom kao što su Mifare, Mifare Plus, Mifare Ultralight, Mifare DESfire kartica</t>
    </r>
    <r>
      <rPr>
        <sz val="9"/>
        <color theme="1"/>
        <rFont val="Calibri (Body)"/>
      </rPr>
      <t xml:space="preserve"> ili jednakovrijedna</t>
    </r>
  </si>
  <si>
    <r>
      <t>podrška za čitanje bankovnih kartica (</t>
    </r>
    <r>
      <rPr>
        <sz val="9"/>
        <color theme="1"/>
        <rFont val="Calibri (Body)"/>
      </rPr>
      <t>Mastercard, VISA, Maestro ili jednakovrijedna)</t>
    </r>
  </si>
  <si>
    <r>
      <rPr>
        <sz val="9"/>
        <color theme="1"/>
        <rFont val="Calibri (Body)"/>
      </rPr>
      <t>minimalno 3</t>
    </r>
    <r>
      <rPr>
        <sz val="9"/>
        <color theme="1"/>
        <rFont val="Calibri"/>
        <family val="2"/>
        <charset val="238"/>
        <scheme val="minor"/>
      </rPr>
      <t>GB / 32GB</t>
    </r>
  </si>
  <si>
    <r>
      <t>Eth</t>
    </r>
    <r>
      <rPr>
        <sz val="9"/>
        <color theme="1"/>
        <rFont val="Calibri (Body)"/>
      </rPr>
      <t>e</t>
    </r>
    <r>
      <rPr>
        <sz val="9"/>
        <color theme="1"/>
        <rFont val="Calibri"/>
        <family val="2"/>
        <charset val="238"/>
        <scheme val="minor"/>
      </rPr>
      <t>rnet</t>
    </r>
  </si>
  <si>
    <r>
      <t>Programska podrška ur</t>
    </r>
    <r>
      <rPr>
        <b/>
        <sz val="11"/>
        <color theme="1"/>
        <rFont val="Calibri (Body)"/>
      </rPr>
      <t>e</t>
    </r>
    <r>
      <rPr>
        <b/>
        <sz val="11"/>
        <color theme="1"/>
        <rFont val="Calibri"/>
        <family val="2"/>
        <scheme val="minor"/>
      </rPr>
      <t>đaja za validaciju karata</t>
    </r>
  </si>
  <si>
    <t>širine 58 mm i promjera 40 mm</t>
  </si>
  <si>
    <r>
      <rPr>
        <sz val="9"/>
        <color theme="1"/>
        <rFont val="Calibri (Body)"/>
      </rPr>
      <t xml:space="preserve">minimalno </t>
    </r>
    <r>
      <rPr>
        <sz val="9"/>
        <color theme="1"/>
        <rFont val="Calibri"/>
        <family val="2"/>
        <charset val="238"/>
        <scheme val="minor"/>
      </rPr>
      <t>10 cm</t>
    </r>
  </si>
  <si>
    <r>
      <rPr>
        <sz val="9"/>
        <color theme="1"/>
        <rFont val="Calibri (Body)"/>
      </rPr>
      <t xml:space="preserve">opcija </t>
    </r>
    <r>
      <rPr>
        <sz val="9"/>
        <color theme="1"/>
        <rFont val="Calibri"/>
        <family val="2"/>
        <charset val="238"/>
        <scheme val="minor"/>
      </rPr>
      <t>"easy paper loading"</t>
    </r>
  </si>
  <si>
    <r>
      <t xml:space="preserve">WI-FI / 3G / LTE </t>
    </r>
    <r>
      <rPr>
        <sz val="9"/>
        <color theme="1"/>
        <rFont val="Calibri (Body)"/>
      </rPr>
      <t>ili jednakovrijedno</t>
    </r>
  </si>
  <si>
    <r>
      <t xml:space="preserve">RS 232 / 485 </t>
    </r>
    <r>
      <rPr>
        <sz val="9"/>
        <color theme="1"/>
        <rFont val="Calibri (Body)"/>
      </rPr>
      <t>ili jednakovrijedno</t>
    </r>
  </si>
  <si>
    <r>
      <t>spremanje svi</t>
    </r>
    <r>
      <rPr>
        <sz val="9"/>
        <color theme="1"/>
        <rFont val="Calibri (Body)"/>
      </rPr>
      <t xml:space="preserve">h </t>
    </r>
    <r>
      <rPr>
        <sz val="9"/>
        <color theme="1"/>
        <rFont val="Calibri"/>
        <family val="2"/>
        <charset val="238"/>
        <scheme val="minor"/>
      </rPr>
      <t>osobnih podataka u skladu sa GDPR regulativom</t>
    </r>
  </si>
  <si>
    <r>
      <rPr>
        <sz val="9"/>
        <color theme="1"/>
        <rFont val="Calibri (Body)"/>
      </rPr>
      <t xml:space="preserve">minimalno </t>
    </r>
    <r>
      <rPr>
        <sz val="9"/>
        <color theme="1"/>
        <rFont val="Calibri"/>
        <family val="2"/>
        <charset val="238"/>
        <scheme val="minor"/>
      </rPr>
      <t>5 GB</t>
    </r>
  </si>
  <si>
    <r>
      <rPr>
        <sz val="9"/>
        <color theme="1"/>
        <rFont val="Calibri (Body)"/>
      </rPr>
      <t xml:space="preserve">minimalno </t>
    </r>
    <r>
      <rPr>
        <sz val="9"/>
        <color theme="1"/>
        <rFont val="Calibri"/>
        <family val="2"/>
        <charset val="238"/>
        <scheme val="minor"/>
      </rPr>
      <t>100 GB</t>
    </r>
  </si>
  <si>
    <r>
      <rPr>
        <b/>
        <sz val="14"/>
        <color theme="1"/>
        <rFont val="Calibri (Body)"/>
      </rPr>
      <t xml:space="preserve">Usluge </t>
    </r>
    <r>
      <rPr>
        <b/>
        <sz val="14"/>
        <color theme="1"/>
        <rFont val="Calibri"/>
        <family val="2"/>
        <charset val="238"/>
        <scheme val="minor"/>
      </rPr>
      <t>instalacije sustava elektroničke naplate karata u javnom prijevozu</t>
    </r>
  </si>
  <si>
    <r>
      <rPr>
        <b/>
        <sz val="11"/>
        <color theme="1"/>
        <rFont val="Calibri"/>
        <family val="2"/>
        <scheme val="minor"/>
      </rPr>
      <t>LCD</t>
    </r>
    <r>
      <rPr>
        <sz val="11"/>
        <color theme="1"/>
        <rFont val="Calibri"/>
        <family val="2"/>
        <scheme val="minor"/>
      </rPr>
      <t xml:space="preserve"> - (liquid crystal display)  je ekran temeljen na tehnologiji tekućih kristala.</t>
    </r>
  </si>
  <si>
    <r>
      <rPr>
        <b/>
        <sz val="11"/>
        <color theme="1"/>
        <rFont val="Calibri"/>
        <family val="2"/>
        <scheme val="minor"/>
      </rPr>
      <t>SD</t>
    </r>
    <r>
      <rPr>
        <sz val="11"/>
        <color theme="1"/>
        <rFont val="Calibri"/>
        <family val="2"/>
        <scheme val="minor"/>
      </rPr>
      <t xml:space="preserve"> - vanjska memorijska kartica za pohranu podataka</t>
    </r>
  </si>
  <si>
    <r>
      <rPr>
        <b/>
        <sz val="11"/>
        <color theme="1"/>
        <rFont val="Calibri"/>
        <family val="2"/>
        <scheme val="minor"/>
      </rPr>
      <t>EMV čitač kartica ( Europay, Mastercacd i VISA ili jednakovrijedno)</t>
    </r>
    <r>
      <rPr>
        <sz val="11"/>
        <color theme="1"/>
        <rFont val="Calibri"/>
        <family val="2"/>
        <scheme val="minor"/>
      </rPr>
      <t xml:space="preserve"> - način plaćanja koji se temelji na tehničkom standardu za pametne platne kartice i za terminale za plaćanje navedenim karticama</t>
    </r>
  </si>
  <si>
    <r>
      <t xml:space="preserve">QR kod </t>
    </r>
    <r>
      <rPr>
        <sz val="11"/>
        <color theme="1"/>
        <rFont val="Calibri"/>
        <family val="2"/>
        <scheme val="minor"/>
      </rPr>
      <t>- (kratica od engl. Quick Response kod, odnosno brzi odgovor) tip je matričnog barkoda (ili dvodimenzionalnog koda), Kod se sastoji od crnih modula raspoređenih u kvadratni uzorak na bijeloj pozadini</t>
    </r>
  </si>
  <si>
    <r>
      <rPr>
        <b/>
        <sz val="11"/>
        <color theme="1"/>
        <rFont val="Calibri"/>
        <family val="2"/>
        <scheme val="minor"/>
      </rPr>
      <t>BESKONTAKTNA NFC</t>
    </r>
    <r>
      <rPr>
        <sz val="11"/>
        <color theme="1"/>
        <rFont val="Calibri"/>
        <family val="2"/>
        <scheme val="minor"/>
      </rPr>
      <t xml:space="preserve"> - kratkodometna tehnologija za prijenos podataka</t>
    </r>
  </si>
  <si>
    <r>
      <rPr>
        <b/>
        <sz val="11"/>
        <color theme="1"/>
        <rFont val="Calibri"/>
        <family val="2"/>
        <scheme val="minor"/>
      </rPr>
      <t>ISO 14 443 A/B, MIFARE ili jednakovrijedno</t>
    </r>
    <r>
      <rPr>
        <sz val="11"/>
        <color theme="1"/>
        <rFont val="Calibri"/>
        <family val="2"/>
        <scheme val="minor"/>
      </rPr>
      <t>-  vlasnički zaštitni znak serije čipova koji se koriste u beskontaktnim pametnim karticama i beskontaktnim karticama.</t>
    </r>
  </si>
  <si>
    <r>
      <rPr>
        <b/>
        <sz val="11"/>
        <color theme="1"/>
        <rFont val="Calibri"/>
        <family val="2"/>
        <scheme val="minor"/>
      </rPr>
      <t>802.11g</t>
    </r>
    <r>
      <rPr>
        <sz val="11"/>
        <color theme="1"/>
        <rFont val="Calibri"/>
        <family val="2"/>
        <scheme val="minor"/>
      </rPr>
      <t xml:space="preserve"> - Kompaktni bežični LAN (WiFi) modul s integriranom antenom, sukladan s IEE802.11b a/b/g/n</t>
    </r>
  </si>
  <si>
    <r>
      <rPr>
        <b/>
        <sz val="11"/>
        <color theme="1"/>
        <rFont val="Calibri"/>
        <family val="2"/>
        <scheme val="minor"/>
      </rPr>
      <t>BLE</t>
    </r>
    <r>
      <rPr>
        <sz val="11"/>
        <color theme="1"/>
        <rFont val="Calibri"/>
        <family val="2"/>
        <scheme val="minor"/>
      </rPr>
      <t xml:space="preserve"> - je bežična osobna mrežna tehnologija koju je dizajnirala i plasirala grupa Bluetooth sa  namjerom smanjenja potrošnje energije</t>
    </r>
  </si>
  <si>
    <r>
      <rPr>
        <b/>
        <sz val="11"/>
        <color theme="1"/>
        <rFont val="Calibri"/>
        <family val="2"/>
        <scheme val="minor"/>
      </rPr>
      <t>SMA</t>
    </r>
    <r>
      <rPr>
        <sz val="11"/>
        <color theme="1"/>
        <rFont val="Calibri"/>
        <family val="2"/>
        <scheme val="minor"/>
      </rPr>
      <t xml:space="preserve"> - konektori su polu-precizni koaksijalni RF konektori</t>
    </r>
  </si>
  <si>
    <r>
      <rPr>
        <b/>
        <sz val="11"/>
        <color theme="1"/>
        <rFont val="Calibri"/>
        <family val="2"/>
        <scheme val="minor"/>
      </rPr>
      <t>FMEA</t>
    </r>
    <r>
      <rPr>
        <sz val="11"/>
        <color theme="1"/>
        <rFont val="Calibri"/>
        <family val="2"/>
        <scheme val="minor"/>
      </rPr>
      <t xml:space="preserve"> - je postupak pregleda što je moguće više komponenti, sklopova i podsustava radi identificiranja mogućih modusa kvara u sustavu i njihovih uzroka i posljedica</t>
    </r>
  </si>
  <si>
    <r>
      <t xml:space="preserve">USB </t>
    </r>
    <r>
      <rPr>
        <sz val="11"/>
        <color theme="1"/>
        <rFont val="Calibri"/>
        <family val="2"/>
        <scheme val="minor"/>
      </rPr>
      <t>- Univerzalna serijska sabirnica (engl. Universal Serial Bus, USB) je tehnološko rješenje za komunikaciju računala s vanjskim uređajima pri čemu se podatci razmjenjuju serijski relativno velikom brzinom.</t>
    </r>
  </si>
  <si>
    <r>
      <rPr>
        <b/>
        <sz val="11"/>
        <color theme="1"/>
        <rFont val="Calibri"/>
        <family val="2"/>
        <scheme val="minor"/>
      </rPr>
      <t>GSM</t>
    </r>
    <r>
      <rPr>
        <sz val="11"/>
        <color theme="1"/>
        <rFont val="Calibri"/>
        <family val="2"/>
        <scheme val="minor"/>
      </rPr>
      <t xml:space="preserve"> - je ćelijska mreža, što znači da se mobilni telefoni priključuju na mrežu tražeći ćelije koje se nalaze u blizini. </t>
    </r>
  </si>
  <si>
    <r>
      <rPr>
        <b/>
        <sz val="11"/>
        <color theme="1"/>
        <rFont val="Calibri"/>
        <family val="2"/>
        <scheme val="minor"/>
      </rPr>
      <t>LTE ili jednakovrijedno</t>
    </r>
    <r>
      <rPr>
        <sz val="11"/>
        <color theme="1"/>
        <rFont val="Calibri"/>
        <family val="2"/>
        <scheme val="minor"/>
      </rPr>
      <t xml:space="preserve"> - je standard za bežičnu širokopojasnu komunikaciju za mobilne uređaje i podatkovne terminale, temeljen na tehnologijama GSM / EDGE i UMTS / HSPA</t>
    </r>
  </si>
  <si>
    <r>
      <rPr>
        <b/>
        <sz val="11"/>
        <color theme="1"/>
        <rFont val="Calibri"/>
        <family val="2"/>
        <scheme val="minor"/>
      </rPr>
      <t>GPS</t>
    </r>
    <r>
      <rPr>
        <sz val="11"/>
        <color theme="1"/>
        <rFont val="Calibri"/>
        <family val="2"/>
        <scheme val="minor"/>
      </rPr>
      <t xml:space="preserve"> - Globalni navigacijski satelitski sustavi, standardni generički termin za satelitske navigacijske sustave (Sat Nav) koji pružaju autonomno geoprostorno pozicioniranje s globalnom pokrivenošću.</t>
    </r>
  </si>
  <si>
    <r>
      <rPr>
        <b/>
        <sz val="11"/>
        <color theme="1"/>
        <rFont val="Calibri"/>
        <family val="2"/>
        <scheme val="minor"/>
      </rPr>
      <t>AGPS</t>
    </r>
    <r>
      <rPr>
        <sz val="11"/>
        <color theme="1"/>
        <rFont val="Calibri"/>
        <family val="2"/>
        <scheme val="minor"/>
      </rPr>
      <t xml:space="preserve"> - je sustav koji  značajno poboljšava performanse pokretanja GPS, time to fix; poboljšanje kvalitete i preciznosti u uvjetima lošeg satelitskog signala</t>
    </r>
  </si>
  <si>
    <r>
      <t>FMS konektor - (fleet management system/</t>
    </r>
    <r>
      <rPr>
        <sz val="11"/>
        <color theme="1"/>
        <rFont val="Calibri"/>
        <family val="2"/>
        <scheme val="minor"/>
      </rPr>
      <t>sustav upravljanja voznim parkom) - standardno sučelje za spajanje na sabirnicu autobusa</t>
    </r>
  </si>
  <si>
    <r>
      <rPr>
        <b/>
        <sz val="11"/>
        <color theme="1"/>
        <rFont val="Calibri"/>
        <family val="2"/>
        <scheme val="minor"/>
      </rPr>
      <t>CAN BUS</t>
    </r>
    <r>
      <rPr>
        <sz val="11"/>
        <color theme="1"/>
        <rFont val="Calibri"/>
        <family val="2"/>
        <scheme val="minor"/>
      </rPr>
      <t xml:space="preserve"> ili jednakovrijedno- standardni protokol spajanja na podatkovnu sabirnicu u autobusima </t>
    </r>
  </si>
  <si>
    <r>
      <rPr>
        <b/>
        <sz val="11"/>
        <color theme="1"/>
        <rFont val="Calibri"/>
        <family val="2"/>
        <scheme val="minor"/>
      </rPr>
      <t>MTBF</t>
    </r>
    <r>
      <rPr>
        <sz val="11"/>
        <color theme="1"/>
        <rFont val="Calibri"/>
        <family val="2"/>
        <scheme val="minor"/>
      </rPr>
      <t xml:space="preserve"> - je predviđeno proteklo vrijeme između urođenih kvarova (mehaničkog ili elektroničkog) tijekom normalnog rada sustava </t>
    </r>
  </si>
  <si>
    <r>
      <rPr>
        <b/>
        <sz val="11"/>
        <color theme="1"/>
        <rFont val="Calibri"/>
        <family val="2"/>
        <scheme val="minor"/>
      </rPr>
      <t>MTTR</t>
    </r>
    <r>
      <rPr>
        <sz val="11"/>
        <color theme="1"/>
        <rFont val="Calibri"/>
        <family val="2"/>
        <scheme val="minor"/>
      </rPr>
      <t xml:space="preserve"> - vrijeme odaziva ponuditelja na registriranu grašku u sustavu</t>
    </r>
  </si>
  <si>
    <r>
      <rPr>
        <b/>
        <sz val="11"/>
        <color theme="1"/>
        <rFont val="Calibri"/>
        <family val="2"/>
        <scheme val="minor"/>
      </rPr>
      <t>ISO 14 443 A/B, MIFARE ili jednakovrijedno</t>
    </r>
    <r>
      <rPr>
        <sz val="11"/>
        <color theme="1"/>
        <rFont val="Calibri"/>
        <family val="2"/>
        <scheme val="minor"/>
      </rPr>
      <t>-  vlasnički zaštitni znak serije čipova koji se koriste u beskontaktnim pametnim karticama.</t>
    </r>
  </si>
  <si>
    <r>
      <rPr>
        <b/>
        <sz val="11"/>
        <color theme="1"/>
        <rFont val="Calibri"/>
        <family val="2"/>
        <scheme val="minor"/>
      </rPr>
      <t xml:space="preserve">ETHERNET - </t>
    </r>
    <r>
      <rPr>
        <sz val="11"/>
        <color theme="1"/>
        <rFont val="Calibri"/>
        <family val="2"/>
        <scheme val="minor"/>
      </rPr>
      <t>Ethernet ili IEEE standard 802.3 je danas najčešće korištena tehnologija za lokalne mreže (LAN).</t>
    </r>
  </si>
  <si>
    <r>
      <rPr>
        <b/>
        <sz val="11"/>
        <color theme="1"/>
        <rFont val="Calibri"/>
        <family val="2"/>
        <scheme val="minor"/>
      </rPr>
      <t>LAN</t>
    </r>
    <r>
      <rPr>
        <sz val="11"/>
        <color theme="1"/>
        <rFont val="Calibri"/>
        <family val="2"/>
        <scheme val="minor"/>
      </rPr>
      <t xml:space="preserve">  - (engl. local area network) namijenjena je povezivanju računala i drugih mrežnih uređaja na manjim udaljenostima.</t>
    </r>
  </si>
  <si>
    <r>
      <rPr>
        <b/>
        <sz val="11"/>
        <color theme="1"/>
        <rFont val="Calibri"/>
        <family val="2"/>
        <scheme val="minor"/>
      </rPr>
      <t>DPI</t>
    </r>
    <r>
      <rPr>
        <sz val="11"/>
        <color theme="1"/>
        <rFont val="Calibri"/>
        <family val="2"/>
        <scheme val="minor"/>
      </rPr>
      <t xml:space="preserve"> - točaka po jednom inču</t>
    </r>
  </si>
  <si>
    <r>
      <t>senzor ambije</t>
    </r>
    <r>
      <rPr>
        <sz val="9"/>
        <color theme="1"/>
        <rFont val="Calibri (Body)"/>
      </rPr>
      <t>n</t>
    </r>
    <r>
      <rPr>
        <sz val="9"/>
        <color theme="1"/>
        <rFont val="Calibri"/>
        <family val="2"/>
        <scheme val="minor"/>
      </rPr>
      <t>talnog svjetla</t>
    </r>
  </si>
  <si>
    <r>
      <t>Min. snaga z</t>
    </r>
    <r>
      <rPr>
        <b/>
        <sz val="11"/>
        <color theme="1"/>
        <rFont val="Calibri (Body)"/>
      </rPr>
      <t>v</t>
    </r>
    <r>
      <rPr>
        <b/>
        <sz val="11"/>
        <color theme="1"/>
        <rFont val="Calibri"/>
        <family val="2"/>
        <scheme val="minor"/>
      </rPr>
      <t>učnika</t>
    </r>
  </si>
  <si>
    <r>
      <t>Min. snaga z</t>
    </r>
    <r>
      <rPr>
        <sz val="9"/>
        <color theme="1"/>
        <rFont val="Calibri (Body)"/>
      </rPr>
      <t>v</t>
    </r>
    <r>
      <rPr>
        <sz val="9"/>
        <color theme="1"/>
        <rFont val="Calibri"/>
        <family val="2"/>
        <scheme val="minor"/>
      </rPr>
      <t>učnika</t>
    </r>
  </si>
  <si>
    <t>integracija sa otvorenim standardima slanja podataka o poziociji vozila (GTFS, GTFS RT ili SIRI ili jednakovrijedno)</t>
  </si>
  <si>
    <t>Pod "Naziv proizvođača, model i tip proizvoda" ponuditelj je dužan, ukoliko je to primjenjivo, razložiti proizvod koji nudi na sastavne elemente do nivoa part numbera. Npr, ukoliko se neki proizvod sastoji od hardvera, softvera, jamstava i slično i to ne nužno u istovjetnim količinama, ponuditelj je to dužan u ponuđenim tehničkim specifikacijama razložiti i točno specificirati svaki element tog proizvoda sa imenom proizvođača, nazivom proizvoda, part number-om (ako ima) te količinom tog elementa. Elemente je potrebno međusobno odvojiti sa točka-zarez-om ";"</t>
  </si>
  <si>
    <t>Za ponuđene tehničke karakteristike ponuditelj nije dužan pisati specifikaciju, već je za svaku stavku dužan upisati dali ju nudi ili ne (sa odgovorom DA ili NE) i dostaviti tehničku dokumentaciju iz koje je jasno vidljiva tražena tehnička karakteristika</t>
  </si>
  <si>
    <r>
      <t xml:space="preserve">štedljiv </t>
    </r>
    <r>
      <rPr>
        <sz val="9"/>
        <color theme="1"/>
        <rFont val="Calibri (Body)"/>
      </rPr>
      <t>način</t>
    </r>
    <r>
      <rPr>
        <sz val="9"/>
        <color theme="1"/>
        <rFont val="Calibri"/>
        <family val="2"/>
        <scheme val="minor"/>
      </rPr>
      <t xml:space="preserve"> rada</t>
    </r>
  </si>
  <si>
    <r>
      <t>kompat</t>
    </r>
    <r>
      <rPr>
        <sz val="9"/>
        <color theme="1"/>
        <rFont val="Calibri (Body)"/>
      </rPr>
      <t>i</t>
    </r>
    <r>
      <rPr>
        <sz val="9"/>
        <color theme="1"/>
        <rFont val="Calibri"/>
        <family val="2"/>
        <scheme val="minor"/>
      </rPr>
      <t>bilnost</t>
    </r>
  </si>
  <si>
    <r>
      <t xml:space="preserve">otpornost uređaja na vanjske uvjete mora biti minimalno stupnja IP67 </t>
    </r>
    <r>
      <rPr>
        <sz val="9"/>
        <color theme="1"/>
        <rFont val="Calibri (Body)"/>
      </rPr>
      <t>ili jednakovrijedno</t>
    </r>
  </si>
  <si>
    <r>
      <t>tem</t>
    </r>
    <r>
      <rPr>
        <sz val="9"/>
        <color theme="1"/>
        <rFont val="Calibri (Body)"/>
      </rPr>
      <t>p</t>
    </r>
    <r>
      <rPr>
        <sz val="9"/>
        <color theme="1"/>
        <rFont val="Calibri"/>
        <family val="2"/>
        <scheme val="minor"/>
      </rPr>
      <t>eraturni raspon</t>
    </r>
  </si>
  <si>
    <t>minimalno podržane mobilne platforme: Android najnovija verzija, IOS najnovija verzija ili jednakovrijedno</t>
  </si>
  <si>
    <t>dostupne za besplatno preuzimanje od strane građanstva na Google store, Apple store (ili jednakovrijedno) i na ekvivalentnim mjestima za ostale podržane platforme</t>
  </si>
  <si>
    <r>
      <t xml:space="preserve">objava mobilne aplikacije za korisnike minimalno na Google store i Apple store </t>
    </r>
    <r>
      <rPr>
        <sz val="9"/>
        <color theme="1"/>
        <rFont val="Calibri (Body)"/>
      </rPr>
      <t>ili jednakovrijedno</t>
    </r>
  </si>
  <si>
    <r>
      <t xml:space="preserve">Sustav također mora imati potpunu integraciju sa MS Office-om </t>
    </r>
    <r>
      <rPr>
        <sz val="9"/>
        <color theme="1"/>
        <rFont val="Calibri (Body)"/>
      </rPr>
      <t>ili jednakovrijednim</t>
    </r>
  </si>
  <si>
    <r>
      <t xml:space="preserve">podrška za backup virtualnih mašina u Azure </t>
    </r>
    <r>
      <rPr>
        <sz val="9"/>
        <color theme="1"/>
        <rFont val="Calibri (Body)"/>
      </rPr>
      <t>(ili jednakovrijedno)</t>
    </r>
  </si>
  <si>
    <r>
      <t>podrška za replikaciju virtualnih mašina u Azure</t>
    </r>
    <r>
      <rPr>
        <sz val="9"/>
        <color theme="1"/>
        <rFont val="Calibri (Body)"/>
      </rPr>
      <t xml:space="preserve"> (ili jednakovrijedno)</t>
    </r>
  </si>
  <si>
    <r>
      <t xml:space="preserve">hiperkonvergentni sustav čiji je ovaj element građevni dio, mora biti takav da se koriste postojeći 100 Gbit DCB Ethernet preklopnici u vlasništvu grada </t>
    </r>
    <r>
      <rPr>
        <sz val="9"/>
        <color theme="1"/>
        <rFont val="Calibri (Body)"/>
      </rPr>
      <t>(QSFP28 ili jednakovrijedni) il</t>
    </r>
    <r>
      <rPr>
        <sz val="9"/>
        <color theme="1"/>
        <rFont val="Calibri"/>
        <family val="2"/>
        <scheme val="minor"/>
      </rPr>
      <t>i ako oni ne zadovoljavaju potrebe ponuđenog hiperkonvergiranog rješenja, potrebno je ponuditi kompletno mrežno rješenje za povezivanje čvorova clustera i to u potpuno redundantnom obliku. Uz navedeno uz sustav mora dolaziti sva potrebna fizička oprema (adapteri, kabeli i ostali dodaci) da se sustav u potpunosti može upogoniti</t>
    </r>
  </si>
  <si>
    <r>
      <t xml:space="preserve">proizvođač softvera za hiperkonvergenciju mora biti izlistan u popisu relevantnih proizvođača za hiperkonvergenciju: </t>
    </r>
    <r>
      <rPr>
        <sz val="9"/>
        <color theme="1"/>
        <rFont val="Calibri (Body)"/>
      </rPr>
      <t>"Gartner Magic Quadrant for Hyperconverged Infrastructure" za 2019 godinu ili jednakovrijedno</t>
    </r>
  </si>
  <si>
    <r>
      <t>hiperkonvergencijska platforma mora biti licencirana za minimalo 50 aktivnih virtualnih mašina (</t>
    </r>
    <r>
      <rPr>
        <sz val="9"/>
        <color theme="1"/>
        <rFont val="Calibri (Body)"/>
      </rPr>
      <t>OS-ovi mogu biti Linux ili Windows ili jednakovrijedni</t>
    </r>
    <r>
      <rPr>
        <sz val="9"/>
        <color theme="1"/>
        <rFont val="Calibri"/>
        <family val="2"/>
        <scheme val="minor"/>
      </rPr>
      <t>). Također mora biti licencirana za sve isporučene hostove, za sve ugrađene CPU-ove i za sav ugrađeni diskovni kapacitet.</t>
    </r>
  </si>
  <si>
    <r>
      <t xml:space="preserve">potrebno je uključiti i licence za minimalno 50 instanci </t>
    </r>
    <r>
      <rPr>
        <sz val="9"/>
        <color theme="1"/>
        <rFont val="Calibri (Body)"/>
      </rPr>
      <t xml:space="preserve">Windows Server 2019 Standard ili jednakovrijedno </t>
    </r>
    <r>
      <rPr>
        <sz val="9"/>
        <color theme="1"/>
        <rFont val="Calibri"/>
        <family val="2"/>
        <scheme val="minor"/>
      </rPr>
      <t>(ili veće verzije) operativnog sustava. Isto je potrebno licencirati za sve ugrađene CPU jezgre</t>
    </r>
  </si>
  <si>
    <r>
      <t xml:space="preserve">hipervizor sustava može biti </t>
    </r>
    <r>
      <rPr>
        <sz val="9"/>
        <color theme="1"/>
        <rFont val="Calibri (Body)"/>
      </rPr>
      <t>Microsoft Hyper-V ili VMware ESXi posljednje generacije ili jednakovrijedan</t>
    </r>
    <r>
      <rPr>
        <sz val="9"/>
        <color theme="1"/>
        <rFont val="Calibri"/>
        <family val="2"/>
        <scheme val="minor"/>
      </rPr>
      <t xml:space="preserve"> (ili bilo koji jednakovrijedni virtualizacijski stack posljednje generacije). Hipervizor može biti isporučen kao dio hiperkonvergencijske softverske platforme ili može biti isporučen zasebno</t>
    </r>
  </si>
  <si>
    <r>
      <rPr>
        <sz val="9"/>
        <color theme="1"/>
        <rFont val="Calibri (Body)"/>
      </rPr>
      <t xml:space="preserve">minimalno </t>
    </r>
    <r>
      <rPr>
        <sz val="9"/>
        <color theme="1"/>
        <rFont val="Calibri"/>
        <family val="2"/>
        <scheme val="minor"/>
      </rPr>
      <t>2m</t>
    </r>
  </si>
  <si>
    <r>
      <rPr>
        <sz val="9"/>
        <color theme="1"/>
        <rFont val="Calibri (Body)"/>
      </rPr>
      <t>maksimalno</t>
    </r>
    <r>
      <rPr>
        <sz val="9"/>
        <color theme="1"/>
        <rFont val="Calibri"/>
        <family val="2"/>
        <scheme val="minor"/>
      </rPr>
      <t xml:space="preserve"> 4m</t>
    </r>
  </si>
  <si>
    <r>
      <t>Mobilna aplikacija (</t>
    </r>
    <r>
      <rPr>
        <b/>
        <sz val="11"/>
        <color theme="1"/>
        <rFont val="Calibri (Body)"/>
      </rPr>
      <t>IOS ili jednakovrijedan</t>
    </r>
    <r>
      <rPr>
        <b/>
        <sz val="11"/>
        <color theme="1"/>
        <rFont val="Calibri"/>
        <family val="2"/>
        <scheme val="minor"/>
      </rPr>
      <t>)</t>
    </r>
  </si>
  <si>
    <r>
      <t>Mobilna aplikacija (</t>
    </r>
    <r>
      <rPr>
        <b/>
        <sz val="11"/>
        <color theme="1"/>
        <rFont val="Calibri (Body)"/>
      </rPr>
      <t>Android ili jednakovrijedan</t>
    </r>
    <r>
      <rPr>
        <b/>
        <sz val="11"/>
        <color theme="1"/>
        <rFont val="Calibri"/>
        <family val="2"/>
        <scheme val="minor"/>
      </rPr>
      <t>)</t>
    </r>
  </si>
  <si>
    <r>
      <t xml:space="preserve">objava mobilne aplikacije za korisnike  minimalno na Google store i Apple store </t>
    </r>
    <r>
      <rPr>
        <sz val="9"/>
        <color theme="1"/>
        <rFont val="Calibri (Body)"/>
      </rPr>
      <t>ili jednakovrijedno</t>
    </r>
  </si>
  <si>
    <t>4.10.1.7.</t>
  </si>
  <si>
    <t>jamstvo</t>
  </si>
  <si>
    <t>minimalno 36 mjeseci</t>
  </si>
  <si>
    <t>1.</t>
  </si>
  <si>
    <t>Jamstvo</t>
  </si>
  <si>
    <t xml:space="preserve">Ponuđene tehničke karakteristike - Upisati DA ili NE </t>
  </si>
  <si>
    <t xml:space="preserve">Predmet nabave obuhvaća opremu i sljedeće prateće usluge: isporuku ugradnju i/ili konfiguraciju i/ili instalaciju, puštanje u rad, uslugu jamstva za ispravnost isporučenih sustava te tehničku podršku u minimalnom trajanju od 24 mjeseci od dana primopredaje (osim ukoliko je za pojedinu stavku naznačeno dulje), koja minimalno obuhvaća sljedeće usluge: 
•	udaljeni monitoring sustava te spajanje na sustav, provjera rada te obavještavanje naručitelja o svim relevantnim događajima
•	otklanjanje softverskih kvarova, bilo udaljenim putem, bilo fizički na lokaciji naručitelja 
•	dijagnostika hardverskih kvarova bilo udaljenim putem, bilo fizički na lokaciji naručitelja
•	vršenje nadogradnji sustava zakrpama po izlasku zakrpe ili po nalogu naručitelja
•	administracija sustava prema potrebama i zahtjevima naručitelja
•	telefonska podrška
•	e-mail podrška
•	podrška putem udaljenog pristupa
U uključeni period podrške moraju biti uključeni: 
•	neograničeni broj sati podrške (udaljene i na lokaciji)
•	svi putni troškovi ponuditelja
Osim toga jamstvom su pokriveni i sljedeći posredni troškovi korištenja sustava:
•	Trošak transakcija za gradsku karticu. To su trošak procesiranja transakcije (payment gatawey) te trošak prihvata kartice (banka prihvatitelj). Jamstvo ne pokriva trošak transakcija platnih kartica drugih banaka osim gradske kartice. Troškove vezane za transakcije učinjene platnim karticama drugih banaka Naručitelj ugovara samostalno, dok ponuditelj treba osigurati platne terminale u skladu sa PCI DSS standardom. Orjentir informacija: godišnji promet komunalnih društava iznosi cca 50 mil kn, a prosječna transakcija iznosi 15 kn. 
•	Trošak geocodinga za sustav pametnog parkiranja
</t>
  </si>
  <si>
    <t xml:space="preserve">Samouslužni uređaji za prodaju karata </t>
  </si>
  <si>
    <t>Uređaj za prodaju karata na dislociranim mjestima</t>
  </si>
  <si>
    <t>Uređaj za prodaju karata na dislociranim mjestima- Gradska kartica</t>
  </si>
  <si>
    <t xml:space="preserve">sadrži podatke o voznom redu </t>
  </si>
  <si>
    <t>odgovarajuća razina sigurnosti podatkovne veze kako bi se spriječila zloupotreba, pogotovo kod razmjena informacija vezanih za transakcije od prodaje putnih karata</t>
  </si>
  <si>
    <t>autorizacije upotreba pretplatnih (pokaznih) kartica na validatoru sa prikazom slike putnika na ekranu</t>
  </si>
  <si>
    <t>digitalni ulazi</t>
  </si>
  <si>
    <t>uvid u stanje na vrijednosnoj kartici</t>
  </si>
  <si>
    <t xml:space="preserve">podržava udaljeni nadzor, konfiguraciju i nadogradnju   </t>
  </si>
  <si>
    <r>
      <t>Pisač - programator kartica (ob</t>
    </r>
    <r>
      <rPr>
        <b/>
        <sz val="11"/>
        <rFont val="Calibri (Body)"/>
      </rPr>
      <t>j</t>
    </r>
    <r>
      <rPr>
        <b/>
        <sz val="11"/>
        <rFont val="Calibri"/>
        <family val="2"/>
        <scheme val="minor"/>
      </rPr>
      <t>e funkcije u jednom uređaju)</t>
    </r>
  </si>
  <si>
    <t>programska podrška za pisače vezano za ispis izvještaja i dokumentacije, kao i za termalni pisač za ispis papirnatih putnih karata i računa</t>
  </si>
  <si>
    <t>programska podrška za spajanje na centralni sustava za preuzimanje podataka o korisnicima (npr. baza obrazovne i akademske zajednice u svrhu provjere statusa korisnika, učenika/studenta, MUP)</t>
  </si>
  <si>
    <t>aktivnosti vezano za plaćanje kazni i deblokadu kartica</t>
  </si>
  <si>
    <t>tablični pregled matičnih podataka od vozača sa mogućnošću unosa novih/izmjene postojećih</t>
  </si>
  <si>
    <t>planiranje voznih redova sa tabličnim pregledom dostupnih vozila</t>
  </si>
  <si>
    <t>radna ploča sa dostupnim vozačima sa mogućnošću dodjele vanrednih radnih zadataka</t>
  </si>
  <si>
    <t>obračun prijeđenih kilometara sa pripadajućim izvještajem</t>
  </si>
  <si>
    <t>automatsko slanje poruka pojedinim vozačima (predefinirana upozorenja, npr. poziv za uplatu utroška)</t>
  </si>
  <si>
    <t>tablični pregled kategorije putnika sa mogućnošću unosa novih/promjene postojećih</t>
  </si>
  <si>
    <t xml:space="preserve">tablični pregled svih prodajnih mjesta sa mogućnošću unosa novih/promjene postojećih </t>
  </si>
  <si>
    <t>pregled prodaje prema unaprijed definiranom razdoblju / omogućavanje filtriranja po svim parametrima</t>
  </si>
  <si>
    <t>uključuje snimanje GPS pozicije svih stanica na području prometovanja Liburnija d.o.o. (grad, prigrad, otoci) sa pripadajućim atributima (vertikalna i horizontalna signalizacija, oglasna ploča, slika stanice …).  min. 1.200 stanica</t>
  </si>
  <si>
    <t>uključuje izradu sheme spajanja za svaki tip vozila</t>
  </si>
  <si>
    <t>uključuje snimku lokacija za prodaju karata i pozicije samouslužnih automata</t>
  </si>
  <si>
    <t xml:space="preserve">uključuje testiranje </t>
  </si>
  <si>
    <t>uključuje testiranje u režimu koncesionara</t>
  </si>
  <si>
    <t>uključuje testiranje u režimu građanstva, a prema potrebama i režimu koncesionara</t>
  </si>
  <si>
    <t>uključuje testiranje integracija</t>
  </si>
  <si>
    <t>uključuje puštanje u rad cijelog sustava</t>
  </si>
  <si>
    <t>uključuje snimku svih modela vozila sa mjestima ugradnje (vozačevog računala, validatora, brojača putnika i video nadzora), a sve prema režimu i mogućnostima koncesionara javnog prijevoza - Liburnija d.o.o.</t>
  </si>
  <si>
    <t>uključuje instalaciju pozadinskog sustava za koncesionare</t>
  </si>
  <si>
    <t>uključuje instalaciju opreme u vozila</t>
  </si>
  <si>
    <t>uključuje inicijalnu administraciju korisnika koncesionara</t>
  </si>
  <si>
    <t>uključuje inicijalno punjenje sustava kao što su unos matičnih podataka o vozačima, autobusima, stanicama, rutama, linijama, vremenima polazaka, cijenama karata, popustima i subvencijama, te svim ostalim podacima neophodnim za ispravno funkcioniranje sustava, a prema potrebama i režimu koncesionara</t>
  </si>
  <si>
    <t>uključuje provizioniranje sustava na sva vozačeva računala i validatore sa svim potrebnim podešavanjima, a prema potrebama i režimu koncesionara</t>
  </si>
  <si>
    <t>uključuje programersku integraciju sa centralnim informacijskim sustavom (registracija korisnika, izdavanje kartica, dodjela prava korisnicima, platne transakcije), a prema potrebama i režimu koncesionara</t>
  </si>
  <si>
    <t>uključuje programersku integracija sa računovodsvenim sustavom pružatelja usluga, a prema potrebama i režimu koncesionara</t>
  </si>
  <si>
    <t>ethernet / WiFi</t>
  </si>
  <si>
    <t>38 inča</t>
  </si>
  <si>
    <t>maksimalno 950 x 194 x 45</t>
  </si>
  <si>
    <t>minimalno 1920 x 540 (FHD)</t>
  </si>
  <si>
    <t>minimalno 1400:1</t>
  </si>
  <si>
    <t>minimalno 700 cd/m2</t>
  </si>
  <si>
    <t xml:space="preserve">RJ45 ili jednakovrijedno </t>
  </si>
  <si>
    <t>maksimalno 800 x 550 x 50 mm (širin x visina x dubina)</t>
  </si>
  <si>
    <t>maksimalno 25 kg</t>
  </si>
  <si>
    <t>minimalno 2560 x 1440 piksela</t>
  </si>
  <si>
    <t>maksimalno 300 x 550 x 60 mm (širin x visina x dubina)</t>
  </si>
  <si>
    <t>maksimalno 7 kg</t>
  </si>
  <si>
    <t>minimalno 1200 x 1600 piksela</t>
  </si>
  <si>
    <t>3G ili 4G/LTE ili jednakovrijedno</t>
  </si>
  <si>
    <t>minimalno 2GB / 16GB</t>
  </si>
  <si>
    <t>minimalno četvorojezgreni 1.4 GHz ili više</t>
  </si>
  <si>
    <t>1/3" CMOS, min. 1Mp, 3.6mm leća, IR LED - udaljenost 12m,  Metalno Anti-vandal kućište, mogućnost pan/tilt. , IP65 ili jednakovrijedno, Audio,  M12 konekcija</t>
  </si>
  <si>
    <t>1/3" CMOS, min. 1Mp, 0,1 Lux, 3.6mm leća, IR LED - udaljenost 12m,  Metalno Anti-vandal kućište, mogućnost pan/tilt. , IP67 ili jednakovrijedno,  M12 konekcija</t>
  </si>
  <si>
    <t>1/3"  CMOS, min. 1Mp, 3.6mm leća, Audio: min. jedan kanalni audio, IR LED udaljenost min.  8 metera, IP66 ili jednakovrijedno, M12 konektor</t>
  </si>
  <si>
    <t>1/4" CMOS, min. 1Mp 3.6mm fiksna leća, IR udaljenost min. 8m, metalno Anti-vandal kućište
IP67 ili jednakovrijedno,  M12 konekcija</t>
  </si>
  <si>
    <t xml:space="preserve">mogućnost emitiranja predefiniranog video sadržaja ovisno o lokaciji vozila i trenutnom vremenu </t>
  </si>
  <si>
    <t>minimalno 5 GB</t>
  </si>
  <si>
    <t>minimalno 10,000 mAh (10 Ah)</t>
  </si>
  <si>
    <t>izrada mrežnih čvorišta u obliku strujnih kutija ili ormarića sa ugrađenim optičkim/Ethernet pretvornicima, strujnim priključcima te PoE injektorima (uključeno sa varenjem optike i svom potrebnom opremom i materijalom)</t>
  </si>
  <si>
    <t>uključuje povezivanje čvorišta i IoT baznih stanica sa oklopljenim ethernet kabelom (sa uključenim svim prodorima i montažnim materijalom)</t>
  </si>
  <si>
    <t>uključuje spajanje IoT baznih stanica na postojeću LAN mrežu od grada (u suradnji sa IT osobljem naručitelja)</t>
  </si>
  <si>
    <t>uključuje spajanje IoT baznih stanica na postojeći LoRaWAN mrežni server od grada (u suradnji sa IT osobljem naručitelja, sa svim potrebnim podešavanjima, a prema režimu naručitelja)</t>
  </si>
  <si>
    <t>uključuje generalno testiranje dograđene mreže i puštanje u rad</t>
  </si>
  <si>
    <t>uključuje testiranje SF faktora dograđene mreže na 50 parking mjesta koje će odrediti naručitelj te vršenje eventualnih korekcija mreže</t>
  </si>
  <si>
    <t>mogućnost definiranja parking politika, za minimalno i  za maksimalno dopušteno vrijeme parkiranja</t>
  </si>
  <si>
    <t>minimalno 60 cm</t>
  </si>
  <si>
    <t>minimalno 1080 x 1920 točaka</t>
  </si>
  <si>
    <t>kamera s prepoznavanjem lica (verifikacija korisnika)</t>
  </si>
  <si>
    <t>barkod čitač s podrškom 1D,2D kodove, medij papir ili mobilni uređaj</t>
  </si>
  <si>
    <t>minimalno 6 jezgri, 1,8Ghz</t>
  </si>
  <si>
    <t>minimalno 4GB / 128GB</t>
  </si>
  <si>
    <t>podrška za čitanje bankovnih kartica (Mastercard, VISA, Diners, Maestro, American Express ili jednakovrijedno)</t>
  </si>
  <si>
    <t>maksimalno 550 x  500 x 2000 mm (širina x dubina x visina)</t>
  </si>
  <si>
    <t>maksimalno 230 x 85 x 20 mm (dužina x širina x visina)</t>
  </si>
  <si>
    <t>maksimalno 500 gr.</t>
  </si>
  <si>
    <t>minimalno 12 cm</t>
  </si>
  <si>
    <t>minimalno 1440 x 720 točaka</t>
  </si>
  <si>
    <t>podrška za smart kartice prema standardu ISO 1443 A/B ili jednakovrijednom kao što su Mifare, Mifare Plus, Mifare Ultralight, Mifare DESfire kartica ili jednakovrijedna</t>
  </si>
  <si>
    <t>minimalno 1GB / 8GB</t>
  </si>
  <si>
    <t>minimalno četvorojezgreni 1.5 GHz</t>
  </si>
  <si>
    <t xml:space="preserve"> 0°C do +50°C</t>
  </si>
  <si>
    <t>sadrži modul za izdavanja, ponovno izdavanje, obnavljanje gradskih kartica</t>
  </si>
  <si>
    <t>sadrži modul za upravljanje registracijom korisnika (dio u kontakt centru), ručna provjera identiteta korisnika</t>
  </si>
  <si>
    <t>sadrži modul za siguran unos podataka o korisniku putem pristupnice</t>
  </si>
  <si>
    <t>sadrži sustav za tokenizaciju broja kartice</t>
  </si>
  <si>
    <t xml:space="preserve">sadrži modul za naručivanje kartica i praćenje zaliha prema prodajnim mjestima </t>
  </si>
  <si>
    <t xml:space="preserve">sadrži modul za poslovno odlučivanje </t>
  </si>
  <si>
    <t>korisnički račun može biti povezan sa transakcijskim računom ili sa pravima korištenja  pružatelja usluga</t>
  </si>
  <si>
    <t>modul za nadopunu računa korisnika putem gotovinske uplate na mjestima pružanja usluge, net bankiga, druge bankovne kartice ili SMS-a</t>
  </si>
  <si>
    <t>tablični pregled korisnikovih računa sa mogućnošću filtriranja po svim atributima</t>
  </si>
  <si>
    <t>sustav temeljan na hibridnim modelima strojnog učenja</t>
  </si>
  <si>
    <t>praćenje i uspoređivanje lokacije terminala i same kartice za korisnike virtualne kartice</t>
  </si>
  <si>
    <t>za svaku validiranu karticu se vrši provjera podataka na kartici (npr. pretplatne karte) sa stanjem u centralno sustavu (račun korisnika), te u slučaju odstupanja diže se alarm</t>
  </si>
  <si>
    <t>dinamička dodjela prava - provjera prava u trenutku kupovine usluge</t>
  </si>
  <si>
    <t>uključuje testiranje u režimu Naručitelja</t>
  </si>
  <si>
    <t>uključuje testiranje u režimu građanstva, a prema potrebama i režimu Naručitelja</t>
  </si>
  <si>
    <t>omogućiti jednostavnu nadopunu gradske kartice (SMS / netbanking / povezivanje sa nekon drugom platnom karticom)</t>
  </si>
  <si>
    <t>korisnik ne smije imati trošak nadopune kartice za kanale nadopune kao što je netbanking</t>
  </si>
  <si>
    <t>modul za planiranje putovanja od točke A do točke B sa planom dolaska do početne stanice i dolaskom od krajnje stanice, dolaskom do krajne destinacije sa mogućnošću kupovine adekvatne karte</t>
  </si>
  <si>
    <t>slanje računa na mail korisnika / unutar aplikacije / mogućnost izdavanja R1 računa</t>
  </si>
  <si>
    <t>omogućiti jednostavnu nadopunu gradske kartice (SMS / netbanking / povezivanje sa nekon drugom platnom karticom )</t>
  </si>
  <si>
    <r>
      <rPr>
        <sz val="9"/>
        <rFont val="Calibri (Body)"/>
        <charset val="238"/>
      </rPr>
      <t>maksimalno</t>
    </r>
    <r>
      <rPr>
        <sz val="9"/>
        <color rgb="FFFF0000"/>
        <rFont val="Calibri (Body)"/>
      </rPr>
      <t xml:space="preserve"> </t>
    </r>
    <r>
      <rPr>
        <sz val="9"/>
        <color theme="1"/>
        <rFont val="Calibri"/>
        <family val="2"/>
        <charset val="238"/>
        <scheme val="minor"/>
      </rPr>
      <t>150 x 130 x 150mm (širina x dubina x visina)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</si>
</sst>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n_-;\-* #,##0.00\ _k_n_-;_-* &quot;-&quot;??\ _k_n_-;_-@_-"/>
  </numFmts>
  <fonts count="48">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scheme val="minor"/>
    </font>
    <font>
      <sz val="11"/>
      <color theme="1"/>
      <name val="Calibri"/>
      <family val="2"/>
      <charset val="238"/>
      <scheme val="minor"/>
    </font>
    <font>
      <sz val="10"/>
      <name val="Arial"/>
      <family val="2"/>
      <charset val="238"/>
    </font>
    <font>
      <b/>
      <sz val="11"/>
      <color theme="1"/>
      <name val="Calibri"/>
      <family val="2"/>
      <charset val="238"/>
      <scheme val="minor"/>
    </font>
    <font>
      <sz val="11"/>
      <color theme="1"/>
      <name val="Arial"/>
      <family val="2"/>
      <charset val="238"/>
    </font>
    <font>
      <sz val="11"/>
      <name val="Calibri"/>
      <family val="2"/>
      <charset val="238"/>
    </font>
    <font>
      <sz val="11"/>
      <color rgb="FF000000"/>
      <name val="Calibri"/>
      <family val="2"/>
      <charset val="238"/>
    </font>
    <font>
      <sz val="10"/>
      <color theme="1"/>
      <name val="Calibri"/>
      <family val="2"/>
      <scheme val="minor"/>
    </font>
    <font>
      <b/>
      <sz val="9"/>
      <color theme="1"/>
      <name val="Calibri"/>
      <family val="2"/>
      <scheme val="minor"/>
    </font>
    <font>
      <sz val="9"/>
      <color theme="1"/>
      <name val="Calibri"/>
      <family val="2"/>
      <scheme val="minor"/>
    </font>
    <font>
      <sz val="9"/>
      <name val="Calibri"/>
      <family val="2"/>
      <scheme val="minor"/>
    </font>
    <font>
      <sz val="10"/>
      <color indexed="8"/>
      <name val="Calibri"/>
      <family val="2"/>
      <charset val="238"/>
      <scheme val="minor"/>
    </font>
    <font>
      <b/>
      <sz val="9"/>
      <color theme="1"/>
      <name val="Calibri"/>
      <family val="2"/>
      <charset val="238"/>
      <scheme val="minor"/>
    </font>
    <font>
      <sz val="9"/>
      <color theme="1"/>
      <name val="Calibri"/>
      <family val="2"/>
      <charset val="238"/>
      <scheme val="minor"/>
    </font>
    <font>
      <sz val="10"/>
      <color theme="1"/>
      <name val="Calibri"/>
      <family val="2"/>
      <charset val="238"/>
      <scheme val="minor"/>
    </font>
    <font>
      <sz val="11"/>
      <color indexed="8"/>
      <name val="Calibri"/>
      <family val="2"/>
      <charset val="1"/>
    </font>
    <font>
      <sz val="9"/>
      <color indexed="8"/>
      <name val="Calibri"/>
      <family val="2"/>
      <charset val="1"/>
    </font>
    <font>
      <sz val="9"/>
      <color indexed="8"/>
      <name val="Calibri"/>
      <family val="2"/>
      <charset val="238"/>
    </font>
    <font>
      <sz val="9"/>
      <color theme="1"/>
      <name val="Calibri"/>
      <family val="2"/>
      <charset val="238"/>
    </font>
    <font>
      <sz val="9"/>
      <color indexed="8"/>
      <name val="Calibri"/>
      <family val="2"/>
    </font>
    <font>
      <b/>
      <sz val="11"/>
      <color theme="0"/>
      <name val="Calibri"/>
      <family val="2"/>
      <charset val="238"/>
      <scheme val="minor"/>
    </font>
    <font>
      <b/>
      <sz val="14"/>
      <color theme="1"/>
      <name val="Calibri"/>
      <family val="2"/>
      <scheme val="minor"/>
    </font>
    <font>
      <b/>
      <sz val="14"/>
      <color theme="1"/>
      <name val="Calibri"/>
      <family val="2"/>
      <charset val="238"/>
      <scheme val="minor"/>
    </font>
    <font>
      <b/>
      <sz val="11"/>
      <name val="Calibri"/>
      <family val="2"/>
      <scheme val="minor"/>
    </font>
    <font>
      <sz val="8"/>
      <name val="Calibri"/>
      <family val="2"/>
      <scheme val="minor"/>
    </font>
    <font>
      <sz val="9"/>
      <color rgb="FFFF0000"/>
      <name val="Calibri (Body)"/>
    </font>
    <font>
      <sz val="9"/>
      <color rgb="FFFF0000"/>
      <name val="Calibri"/>
      <family val="2"/>
      <scheme val="minor"/>
    </font>
    <font>
      <sz val="11"/>
      <name val="Calibri"/>
      <family val="2"/>
      <scheme val="minor"/>
    </font>
    <font>
      <b/>
      <sz val="11"/>
      <color theme="0"/>
      <name val="Calibri"/>
      <family val="2"/>
      <scheme val="minor"/>
    </font>
    <font>
      <b/>
      <sz val="9"/>
      <color theme="0"/>
      <name val="Calibri"/>
      <family val="2"/>
      <charset val="238"/>
      <scheme val="minor"/>
    </font>
    <font>
      <b/>
      <sz val="9"/>
      <name val="Calibri"/>
      <family val="2"/>
      <scheme val="minor"/>
    </font>
    <font>
      <sz val="9"/>
      <name val="Arial"/>
      <family val="2"/>
      <charset val="238"/>
    </font>
    <font>
      <b/>
      <sz val="9"/>
      <color theme="0"/>
      <name val="Calibri"/>
      <family val="2"/>
      <scheme val="minor"/>
    </font>
    <font>
      <sz val="10"/>
      <color indexed="8"/>
      <name val="Calibri"/>
      <family val="2"/>
      <scheme val="minor"/>
    </font>
    <font>
      <sz val="9"/>
      <color theme="1"/>
      <name val="Calibri (Body)"/>
    </font>
    <font>
      <b/>
      <sz val="11"/>
      <color theme="1"/>
      <name val="Calibri (Body)"/>
    </font>
    <font>
      <sz val="9"/>
      <color theme="1"/>
      <name val="Calibri"/>
      <family val="2"/>
      <charset val="1"/>
    </font>
    <font>
      <b/>
      <sz val="14"/>
      <color theme="1"/>
      <name val="Calibri (Body)"/>
    </font>
    <font>
      <sz val="14"/>
      <color theme="1"/>
      <name val="Calibri"/>
      <family val="2"/>
      <scheme val="minor"/>
    </font>
    <font>
      <sz val="9"/>
      <color theme="1"/>
      <name val="Calibri"/>
      <family val="2"/>
    </font>
    <font>
      <sz val="8"/>
      <color theme="1"/>
      <name val="Calibri"/>
      <family val="2"/>
      <scheme val="minor"/>
    </font>
    <font>
      <sz val="11"/>
      <color rgb="FFFF0000"/>
      <name val="Calibri"/>
      <family val="2"/>
      <charset val="238"/>
    </font>
    <font>
      <b/>
      <sz val="11"/>
      <name val="Calibri (Body)"/>
    </font>
    <font>
      <sz val="9"/>
      <name val="Calibri (Body)"/>
      <charset val="238"/>
    </font>
  </fonts>
  <fills count="5">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theme="1"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5" fillId="0" borderId="0"/>
    <xf numFmtId="0" fontId="5" fillId="0" borderId="0"/>
    <xf numFmtId="0" fontId="6" fillId="0" borderId="0"/>
    <xf numFmtId="0" fontId="3" fillId="0" borderId="0"/>
    <xf numFmtId="0" fontId="3" fillId="0" borderId="0"/>
    <xf numFmtId="0" fontId="19" fillId="0" borderId="0"/>
    <xf numFmtId="0" fontId="2" fillId="0" borderId="0"/>
    <xf numFmtId="0" fontId="3" fillId="0" borderId="0"/>
    <xf numFmtId="164" fontId="3" fillId="0" borderId="0" applyFont="0" applyFill="0" applyBorder="0" applyAlignment="0" applyProtection="0"/>
    <xf numFmtId="0" fontId="2" fillId="0" borderId="0"/>
    <xf numFmtId="0" fontId="2" fillId="0" borderId="0"/>
    <xf numFmtId="0" fontId="1" fillId="0" borderId="0"/>
    <xf numFmtId="0" fontId="1" fillId="0" borderId="0"/>
  </cellStyleXfs>
  <cellXfs count="230">
    <xf numFmtId="0" fontId="0" fillId="0" borderId="0" xfId="0"/>
    <xf numFmtId="0" fontId="0" fillId="0" borderId="1" xfId="0" applyBorder="1"/>
    <xf numFmtId="0" fontId="8" fillId="0" borderId="0" xfId="2" applyFont="1"/>
    <xf numFmtId="0" fontId="0" fillId="0" borderId="0" xfId="0" applyAlignment="1">
      <alignment horizontal="center" vertical="center"/>
    </xf>
    <xf numFmtId="49" fontId="14" fillId="0" borderId="1" xfId="1" quotePrefix="1" applyNumberFormat="1" applyFont="1" applyBorder="1" applyAlignment="1">
      <alignment horizontal="left" vertical="top" wrapText="1"/>
    </xf>
    <xf numFmtId="0" fontId="13" fillId="0" borderId="1" xfId="0" applyFont="1" applyBorder="1"/>
    <xf numFmtId="0" fontId="12" fillId="0" borderId="1" xfId="1" applyFont="1" applyBorder="1" applyAlignment="1">
      <alignment vertical="top" wrapText="1"/>
    </xf>
    <xf numFmtId="0" fontId="17" fillId="0" borderId="1" xfId="0" applyFont="1" applyBorder="1" applyAlignment="1">
      <alignment horizontal="left" vertical="top" wrapText="1"/>
    </xf>
    <xf numFmtId="0" fontId="17" fillId="0" borderId="1" xfId="0" applyFont="1" applyBorder="1" applyAlignment="1">
      <alignment horizontal="left" wrapText="1"/>
    </xf>
    <xf numFmtId="0" fontId="20" fillId="0" borderId="1" xfId="6" applyFont="1" applyBorder="1" applyAlignment="1">
      <alignment horizontal="left" vertical="center" wrapText="1"/>
    </xf>
    <xf numFmtId="0" fontId="21" fillId="0" borderId="1" xfId="6" applyFont="1" applyBorder="1" applyAlignment="1">
      <alignment horizontal="left" vertical="center" wrapText="1"/>
    </xf>
    <xf numFmtId="0" fontId="21" fillId="0" borderId="1" xfId="6" applyFont="1" applyFill="1" applyBorder="1" applyAlignment="1">
      <alignment horizontal="left" vertical="center" wrapText="1"/>
    </xf>
    <xf numFmtId="0" fontId="11" fillId="0" borderId="0" xfId="0" applyFont="1" applyAlignment="1">
      <alignment horizontal="center"/>
    </xf>
    <xf numFmtId="49" fontId="14" fillId="0" borderId="1" xfId="5" applyNumberFormat="1" applyFont="1" applyBorder="1" applyAlignment="1">
      <alignment vertical="top" wrapText="1"/>
    </xf>
    <xf numFmtId="0" fontId="17" fillId="0" borderId="1" xfId="0" applyFont="1" applyBorder="1" applyAlignment="1">
      <alignment vertical="center" wrapText="1"/>
    </xf>
    <xf numFmtId="0" fontId="11" fillId="0" borderId="0" xfId="0" applyFont="1" applyAlignment="1">
      <alignment horizontal="center" vertical="center"/>
    </xf>
    <xf numFmtId="49" fontId="13" fillId="0" borderId="1" xfId="0" applyNumberFormat="1" applyFont="1" applyBorder="1" applyAlignment="1">
      <alignment horizontal="left"/>
    </xf>
    <xf numFmtId="0" fontId="23" fillId="0" borderId="1" xfId="6" applyFont="1" applyBorder="1" applyAlignment="1">
      <alignment horizontal="left" vertical="center" wrapText="1"/>
    </xf>
    <xf numFmtId="0" fontId="23" fillId="0" borderId="1" xfId="6" applyFont="1" applyBorder="1" applyAlignment="1">
      <alignment vertical="center" wrapText="1"/>
    </xf>
    <xf numFmtId="0" fontId="23" fillId="0" borderId="1" xfId="6" applyFont="1" applyFill="1" applyBorder="1" applyAlignment="1">
      <alignment horizontal="left" vertical="center" wrapText="1"/>
    </xf>
    <xf numFmtId="0" fontId="9" fillId="0" borderId="0" xfId="0" applyFont="1" applyAlignment="1">
      <alignment vertical="top"/>
    </xf>
    <xf numFmtId="0" fontId="13" fillId="0" borderId="1" xfId="0" applyFont="1" applyBorder="1" applyAlignment="1">
      <alignment horizontal="left"/>
    </xf>
    <xf numFmtId="0" fontId="17" fillId="0" borderId="1" xfId="0" applyFont="1" applyFill="1" applyBorder="1" applyAlignment="1">
      <alignment horizontal="left" wrapText="1"/>
    </xf>
    <xf numFmtId="0" fontId="0" fillId="3" borderId="0" xfId="0" applyFill="1"/>
    <xf numFmtId="49" fontId="15" fillId="0" borderId="1" xfId="0" quotePrefix="1" applyNumberFormat="1" applyFont="1" applyBorder="1" applyAlignment="1">
      <alignment horizontal="center" vertical="center"/>
    </xf>
    <xf numFmtId="49" fontId="0" fillId="0" borderId="0" xfId="0" applyNumberFormat="1" applyAlignment="1">
      <alignment horizontal="center"/>
    </xf>
    <xf numFmtId="0" fontId="0" fillId="0" borderId="0" xfId="0" applyAlignment="1">
      <alignment wrapText="1"/>
    </xf>
    <xf numFmtId="49" fontId="25" fillId="0" borderId="0" xfId="0" applyNumberFormat="1" applyFont="1" applyAlignment="1">
      <alignment horizontal="left"/>
    </xf>
    <xf numFmtId="0" fontId="0" fillId="0" borderId="1" xfId="0" applyBorder="1" applyAlignment="1" applyProtection="1">
      <alignment wrapText="1"/>
      <protection locked="0"/>
    </xf>
    <xf numFmtId="0" fontId="13" fillId="0" borderId="1" xfId="0" applyFont="1" applyBorder="1" applyAlignment="1">
      <alignment horizontal="left" vertical="center" wrapText="1"/>
    </xf>
    <xf numFmtId="0" fontId="17" fillId="0" borderId="1" xfId="0" applyFont="1" applyFill="1" applyBorder="1" applyAlignment="1">
      <alignment horizontal="left" vertical="center" wrapText="1"/>
    </xf>
    <xf numFmtId="49" fontId="17" fillId="0" borderId="1" xfId="0" applyNumberFormat="1" applyFont="1" applyBorder="1" applyAlignment="1">
      <alignment horizontal="left" vertical="center" wrapText="1"/>
    </xf>
    <xf numFmtId="0" fontId="26" fillId="0" borderId="0" xfId="0" applyFont="1" applyFill="1" applyBorder="1" applyAlignment="1">
      <alignment horizontal="left" vertical="center"/>
    </xf>
    <xf numFmtId="49" fontId="24" fillId="4" borderId="0" xfId="0" applyNumberFormat="1" applyFont="1" applyFill="1" applyBorder="1" applyAlignment="1">
      <alignment horizontal="center" vertical="center" wrapText="1"/>
    </xf>
    <xf numFmtId="0" fontId="24" fillId="4" borderId="0" xfId="0" applyFont="1" applyFill="1" applyBorder="1" applyAlignment="1">
      <alignment horizontal="left" vertical="center" wrapText="1"/>
    </xf>
    <xf numFmtId="0" fontId="24" fillId="4" borderId="0" xfId="0" applyFont="1" applyFill="1" applyBorder="1" applyAlignment="1">
      <alignment horizontal="center" vertical="center" wrapText="1"/>
    </xf>
    <xf numFmtId="49" fontId="3" fillId="0" borderId="0" xfId="2" applyNumberFormat="1" applyFont="1" applyAlignment="1">
      <alignment horizontal="left" vertical="top"/>
    </xf>
    <xf numFmtId="49" fontId="27" fillId="2" borderId="1" xfId="0" applyNumberFormat="1" applyFont="1" applyFill="1" applyBorder="1" applyAlignment="1">
      <alignment horizontal="center" vertical="center"/>
    </xf>
    <xf numFmtId="49" fontId="0" fillId="0" borderId="0" xfId="0" applyNumberFormat="1"/>
    <xf numFmtId="49" fontId="26" fillId="0" borderId="0" xfId="0" applyNumberFormat="1" applyFont="1" applyFill="1" applyBorder="1" applyAlignment="1">
      <alignment horizontal="left" vertical="center"/>
    </xf>
    <xf numFmtId="0" fontId="0" fillId="0" borderId="0" xfId="0" applyFont="1" applyBorder="1" applyAlignment="1">
      <alignment horizontal="left" vertical="top"/>
    </xf>
    <xf numFmtId="0" fontId="0" fillId="0" borderId="0" xfId="0" applyBorder="1" applyAlignment="1">
      <alignment horizontal="left"/>
    </xf>
    <xf numFmtId="49" fontId="18" fillId="0" borderId="0" xfId="0" applyNumberFormat="1" applyFont="1" applyBorder="1" applyAlignment="1">
      <alignment horizontal="center" vertical="center"/>
    </xf>
    <xf numFmtId="0" fontId="12" fillId="0" borderId="0" xfId="0" applyFont="1" applyBorder="1"/>
    <xf numFmtId="0" fontId="13" fillId="0" borderId="0" xfId="0" applyFont="1" applyBorder="1"/>
    <xf numFmtId="0" fontId="0" fillId="0" borderId="0" xfId="0" applyBorder="1"/>
    <xf numFmtId="49" fontId="15" fillId="0" borderId="0" xfId="0" quotePrefix="1" applyNumberFormat="1" applyFont="1" applyBorder="1" applyAlignment="1">
      <alignment horizontal="center" vertical="center"/>
    </xf>
    <xf numFmtId="0" fontId="17" fillId="0" borderId="1" xfId="0" applyFont="1" applyBorder="1" applyAlignment="1">
      <alignment horizontal="left" vertical="center" wrapText="1"/>
    </xf>
    <xf numFmtId="0" fontId="0" fillId="0" borderId="0" xfId="0" applyAlignment="1">
      <alignment horizontal="left"/>
    </xf>
    <xf numFmtId="0" fontId="26" fillId="0" borderId="0" xfId="0" applyFont="1" applyAlignment="1">
      <alignment horizontal="left" vertical="center"/>
    </xf>
    <xf numFmtId="49" fontId="24" fillId="4" borderId="0" xfId="0" applyNumberFormat="1" applyFont="1" applyFill="1" applyAlignment="1">
      <alignment horizontal="center" vertical="center" wrapText="1"/>
    </xf>
    <xf numFmtId="0" fontId="24" fillId="4" borderId="0" xfId="0" applyFont="1" applyFill="1" applyAlignment="1">
      <alignment horizontal="left" vertical="center" wrapText="1"/>
    </xf>
    <xf numFmtId="0" fontId="24" fillId="4" borderId="0" xfId="0" applyFont="1" applyFill="1" applyAlignment="1">
      <alignment horizontal="center" vertical="center" wrapText="1"/>
    </xf>
    <xf numFmtId="49" fontId="15" fillId="0" borderId="0" xfId="8" quotePrefix="1" applyNumberFormat="1" applyFont="1" applyBorder="1" applyAlignment="1">
      <alignment horizontal="center" vertical="center"/>
    </xf>
    <xf numFmtId="0" fontId="7" fillId="0" borderId="3" xfId="0" applyFont="1" applyBorder="1" applyAlignment="1">
      <alignment horizontal="left" vertical="center"/>
    </xf>
    <xf numFmtId="49" fontId="15" fillId="0" borderId="0" xfId="0" quotePrefix="1" applyNumberFormat="1" applyFont="1" applyAlignment="1">
      <alignment horizontal="center" vertical="center"/>
    </xf>
    <xf numFmtId="0" fontId="13" fillId="0" borderId="0" xfId="0" applyFont="1" applyAlignment="1">
      <alignment wrapText="1"/>
    </xf>
    <xf numFmtId="0" fontId="13" fillId="0" borderId="0" xfId="0" applyFont="1"/>
    <xf numFmtId="49" fontId="26" fillId="0" borderId="0" xfId="0" applyNumberFormat="1" applyFont="1" applyAlignment="1">
      <alignment horizontal="left" vertical="center"/>
    </xf>
    <xf numFmtId="49" fontId="15" fillId="0" borderId="0" xfId="0" applyNumberFormat="1" applyFont="1" applyAlignment="1">
      <alignment horizontal="center" vertical="center"/>
    </xf>
    <xf numFmtId="0" fontId="0" fillId="0" borderId="0" xfId="0" applyProtection="1">
      <protection locked="0"/>
    </xf>
    <xf numFmtId="0" fontId="17" fillId="0" borderId="1" xfId="0" applyFont="1" applyBorder="1" applyAlignment="1">
      <alignment horizontal="left" vertical="center" wrapText="1"/>
    </xf>
    <xf numFmtId="0" fontId="3" fillId="0" borderId="0" xfId="2" applyFont="1" applyAlignment="1">
      <alignment horizontal="left" vertical="top" wrapText="1"/>
    </xf>
    <xf numFmtId="0" fontId="0" fillId="0" borderId="0" xfId="0" applyAlignment="1">
      <alignment horizontal="left" wrapText="1"/>
    </xf>
    <xf numFmtId="0" fontId="9" fillId="0" borderId="0" xfId="0" applyFont="1" applyAlignment="1">
      <alignment horizontal="left" vertical="top" wrapText="1"/>
    </xf>
    <xf numFmtId="0" fontId="8" fillId="0" borderId="0" xfId="2" applyFont="1" applyAlignment="1">
      <alignment horizontal="left" wrapText="1"/>
    </xf>
    <xf numFmtId="0" fontId="0" fillId="0" borderId="1" xfId="0" applyBorder="1" applyAlignment="1" applyProtection="1">
      <alignment horizontal="left" wrapText="1"/>
      <protection locked="0"/>
    </xf>
    <xf numFmtId="0" fontId="0" fillId="0" borderId="1" xfId="0" applyBorder="1" applyAlignment="1">
      <alignment horizontal="left"/>
    </xf>
    <xf numFmtId="0" fontId="0" fillId="0" borderId="0" xfId="0" applyBorder="1" applyAlignment="1">
      <alignment horizontal="left" wrapText="1"/>
    </xf>
    <xf numFmtId="0" fontId="0" fillId="0" borderId="0" xfId="0" applyFont="1" applyBorder="1" applyAlignment="1">
      <alignment horizontal="left" wrapText="1"/>
    </xf>
    <xf numFmtId="0" fontId="31" fillId="0" borderId="1" xfId="0" applyFont="1" applyBorder="1"/>
    <xf numFmtId="0" fontId="7" fillId="0" borderId="3" xfId="0" applyFont="1" applyBorder="1" applyAlignment="1">
      <alignment vertical="center"/>
    </xf>
    <xf numFmtId="0" fontId="7" fillId="0" borderId="0" xfId="0" applyFont="1" applyAlignment="1">
      <alignment vertical="center"/>
    </xf>
    <xf numFmtId="0" fontId="3" fillId="0" borderId="0" xfId="2" applyFont="1" applyAlignment="1">
      <alignment vertical="top" wrapText="1"/>
    </xf>
    <xf numFmtId="0" fontId="10" fillId="0" borderId="0" xfId="0" applyFont="1" applyAlignment="1">
      <alignment vertical="center" wrapText="1"/>
    </xf>
    <xf numFmtId="0" fontId="27" fillId="2" borderId="6" xfId="1" applyFont="1" applyFill="1" applyBorder="1" applyAlignment="1">
      <alignment vertical="top" wrapText="1"/>
    </xf>
    <xf numFmtId="0" fontId="0" fillId="0" borderId="6" xfId="0" applyBorder="1" applyAlignment="1" applyProtection="1">
      <alignment horizontal="left" wrapText="1"/>
      <protection locked="0"/>
    </xf>
    <xf numFmtId="0" fontId="0" fillId="0" borderId="6" xfId="0" applyBorder="1" applyAlignment="1">
      <alignment horizontal="left" wrapText="1"/>
    </xf>
    <xf numFmtId="0" fontId="31" fillId="0" borderId="6" xfId="0" applyFont="1" applyBorder="1"/>
    <xf numFmtId="0" fontId="0" fillId="0" borderId="6" xfId="0" applyBorder="1" applyAlignment="1">
      <alignment horizontal="left"/>
    </xf>
    <xf numFmtId="0" fontId="27" fillId="2" borderId="7" xfId="1" applyFont="1" applyFill="1" applyBorder="1" applyAlignment="1">
      <alignment vertical="top" wrapText="1"/>
    </xf>
    <xf numFmtId="0" fontId="27" fillId="2" borderId="8" xfId="1" applyFont="1" applyFill="1" applyBorder="1" applyAlignment="1">
      <alignment vertical="top" wrapText="1"/>
    </xf>
    <xf numFmtId="0" fontId="27" fillId="2" borderId="6" xfId="1" applyFont="1" applyFill="1" applyBorder="1" applyAlignment="1">
      <alignment vertical="top"/>
    </xf>
    <xf numFmtId="0" fontId="32" fillId="4" borderId="1" xfId="0" applyFont="1" applyFill="1" applyBorder="1" applyAlignment="1">
      <alignment horizontal="center" wrapText="1"/>
    </xf>
    <xf numFmtId="0" fontId="3" fillId="0" borderId="0" xfId="2" applyFont="1" applyAlignment="1">
      <alignment vertical="top"/>
    </xf>
    <xf numFmtId="0" fontId="10" fillId="0" borderId="0" xfId="0" applyFont="1" applyAlignment="1">
      <alignment vertical="center"/>
    </xf>
    <xf numFmtId="0" fontId="30" fillId="0" borderId="0" xfId="0" applyFont="1" applyBorder="1" applyAlignment="1">
      <alignment horizontal="left" vertical="center" wrapText="1"/>
    </xf>
    <xf numFmtId="0" fontId="21" fillId="0" borderId="0" xfId="6" applyFont="1" applyBorder="1" applyAlignment="1">
      <alignment horizontal="left" vertical="center" wrapText="1"/>
    </xf>
    <xf numFmtId="0" fontId="0" fillId="0" borderId="5" xfId="0" applyBorder="1"/>
    <xf numFmtId="49" fontId="24" fillId="4" borderId="1" xfId="0" applyNumberFormat="1" applyFont="1" applyFill="1" applyBorder="1" applyAlignment="1">
      <alignment horizontal="center" vertical="center" wrapText="1"/>
    </xf>
    <xf numFmtId="0" fontId="24" fillId="4"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0" fontId="13" fillId="0" borderId="1" xfId="0" applyFont="1" applyBorder="1" applyAlignment="1">
      <alignment horizontal="left" wrapText="1"/>
    </xf>
    <xf numFmtId="0" fontId="27" fillId="2" borderId="7" xfId="1" applyFont="1" applyFill="1" applyBorder="1" applyAlignment="1">
      <alignment vertical="top"/>
    </xf>
    <xf numFmtId="0" fontId="27" fillId="2" borderId="8" xfId="1" applyFont="1" applyFill="1" applyBorder="1" applyAlignment="1">
      <alignment vertical="top"/>
    </xf>
    <xf numFmtId="0" fontId="13" fillId="0" borderId="1" xfId="1" applyFont="1" applyBorder="1" applyAlignment="1">
      <alignment horizontal="left" wrapText="1"/>
    </xf>
    <xf numFmtId="0" fontId="0" fillId="0" borderId="0" xfId="0" applyAlignment="1"/>
    <xf numFmtId="0" fontId="26" fillId="0" borderId="0" xfId="0" applyFont="1" applyAlignment="1">
      <alignment vertical="center"/>
    </xf>
    <xf numFmtId="0" fontId="12" fillId="0" borderId="0" xfId="0" applyFont="1" applyBorder="1" applyAlignment="1">
      <alignment horizontal="left"/>
    </xf>
    <xf numFmtId="0" fontId="13" fillId="0" borderId="0" xfId="0" applyFont="1" applyBorder="1" applyAlignment="1">
      <alignment horizontal="left"/>
    </xf>
    <xf numFmtId="0" fontId="11" fillId="0" borderId="1" xfId="0" applyFont="1" applyBorder="1" applyAlignment="1">
      <alignment horizontal="left"/>
    </xf>
    <xf numFmtId="0" fontId="26" fillId="0" borderId="0" xfId="0" applyFont="1" applyFill="1" applyBorder="1" applyAlignment="1">
      <alignment horizontal="left"/>
    </xf>
    <xf numFmtId="0" fontId="26" fillId="0" borderId="0" xfId="0" applyFont="1" applyAlignment="1">
      <alignment horizontal="left"/>
    </xf>
    <xf numFmtId="0" fontId="24" fillId="4" borderId="1" xfId="0" applyFont="1" applyFill="1" applyBorder="1" applyAlignment="1">
      <alignment horizontal="left" wrapText="1"/>
    </xf>
    <xf numFmtId="0" fontId="24" fillId="4" borderId="0" xfId="0" applyFont="1" applyFill="1" applyBorder="1" applyAlignment="1">
      <alignment horizontal="left" wrapText="1"/>
    </xf>
    <xf numFmtId="49" fontId="14" fillId="0" borderId="1" xfId="1" quotePrefix="1" applyNumberFormat="1" applyFont="1" applyBorder="1" applyAlignment="1">
      <alignment horizontal="left" wrapText="1"/>
    </xf>
    <xf numFmtId="0" fontId="12" fillId="0" borderId="0" xfId="1" applyFont="1" applyBorder="1" applyAlignment="1">
      <alignment horizontal="left" wrapText="1"/>
    </xf>
    <xf numFmtId="49" fontId="14" fillId="0" borderId="0" xfId="1" quotePrefix="1" applyNumberFormat="1" applyFont="1" applyBorder="1" applyAlignment="1">
      <alignment horizontal="left" wrapText="1"/>
    </xf>
    <xf numFmtId="49" fontId="14" fillId="0" borderId="0" xfId="1" applyNumberFormat="1" applyFont="1" applyFill="1" applyBorder="1" applyAlignment="1">
      <alignment horizontal="left" wrapText="1"/>
    </xf>
    <xf numFmtId="0" fontId="27" fillId="2" borderId="6" xfId="1" applyFont="1" applyFill="1" applyBorder="1" applyAlignment="1">
      <alignment wrapText="1"/>
    </xf>
    <xf numFmtId="0" fontId="27" fillId="2" borderId="7" xfId="1" applyFont="1" applyFill="1" applyBorder="1" applyAlignment="1">
      <alignment wrapText="1"/>
    </xf>
    <xf numFmtId="0" fontId="27" fillId="2" borderId="8" xfId="1" applyFont="1" applyFill="1" applyBorder="1" applyAlignment="1">
      <alignment wrapText="1"/>
    </xf>
    <xf numFmtId="0" fontId="13" fillId="0" borderId="0" xfId="0" applyFont="1" applyAlignment="1">
      <alignment horizontal="left" wrapText="1"/>
    </xf>
    <xf numFmtId="0" fontId="16" fillId="0" borderId="0" xfId="0" applyFont="1" applyAlignment="1">
      <alignment horizontal="left"/>
    </xf>
    <xf numFmtId="0" fontId="33" fillId="4" borderId="1" xfId="0" applyFont="1" applyFill="1" applyBorder="1" applyAlignment="1">
      <alignment horizontal="left" wrapText="1"/>
    </xf>
    <xf numFmtId="0" fontId="33" fillId="4" borderId="0" xfId="0" applyFont="1" applyFill="1" applyBorder="1" applyAlignment="1">
      <alignment horizontal="left" wrapText="1"/>
    </xf>
    <xf numFmtId="0" fontId="34" fillId="2" borderId="7" xfId="1" applyFont="1" applyFill="1" applyBorder="1" applyAlignment="1">
      <alignment wrapText="1"/>
    </xf>
    <xf numFmtId="0" fontId="16" fillId="0" borderId="0" xfId="0" applyFont="1" applyFill="1" applyBorder="1" applyAlignment="1">
      <alignment horizontal="left"/>
    </xf>
    <xf numFmtId="49" fontId="35" fillId="0" borderId="0" xfId="1" quotePrefix="1" applyNumberFormat="1" applyFont="1" applyBorder="1" applyAlignment="1">
      <alignment horizontal="left" wrapText="1"/>
    </xf>
    <xf numFmtId="0" fontId="13" fillId="0" borderId="0" xfId="0" applyFont="1" applyAlignment="1">
      <alignment horizontal="left"/>
    </xf>
    <xf numFmtId="49" fontId="25" fillId="0" borderId="0" xfId="0" applyNumberFormat="1" applyFont="1" applyFill="1" applyBorder="1" applyAlignment="1">
      <alignment horizontal="left" vertical="center"/>
    </xf>
    <xf numFmtId="0" fontId="25" fillId="0" borderId="0" xfId="0" applyFont="1" applyFill="1" applyBorder="1" applyAlignment="1">
      <alignment horizontal="left"/>
    </xf>
    <xf numFmtId="0" fontId="12" fillId="0" borderId="0" xfId="0" applyFont="1" applyFill="1" applyBorder="1" applyAlignment="1">
      <alignment horizontal="left"/>
    </xf>
    <xf numFmtId="0" fontId="0" fillId="0" borderId="0" xfId="0" applyFont="1"/>
    <xf numFmtId="49" fontId="32" fillId="4" borderId="1" xfId="0" applyNumberFormat="1" applyFont="1" applyFill="1" applyBorder="1" applyAlignment="1">
      <alignment horizontal="center" vertical="center" wrapText="1"/>
    </xf>
    <xf numFmtId="0" fontId="32" fillId="4" borderId="1" xfId="0" applyFont="1" applyFill="1" applyBorder="1" applyAlignment="1">
      <alignment horizontal="left" wrapText="1"/>
    </xf>
    <xf numFmtId="0" fontId="36" fillId="4" borderId="1" xfId="0" applyFont="1" applyFill="1" applyBorder="1" applyAlignment="1">
      <alignment horizontal="left" wrapText="1"/>
    </xf>
    <xf numFmtId="49" fontId="32" fillId="4" borderId="0" xfId="0" applyNumberFormat="1" applyFont="1" applyFill="1" applyBorder="1" applyAlignment="1">
      <alignment horizontal="center" vertical="center" wrapText="1"/>
    </xf>
    <xf numFmtId="0" fontId="32" fillId="4" borderId="0" xfId="0" applyFont="1" applyFill="1" applyBorder="1" applyAlignment="1">
      <alignment horizontal="left" wrapText="1"/>
    </xf>
    <xf numFmtId="0" fontId="36" fillId="4" borderId="0" xfId="0" applyFont="1" applyFill="1" applyBorder="1" applyAlignment="1">
      <alignment horizontal="left" wrapText="1"/>
    </xf>
    <xf numFmtId="49" fontId="37" fillId="0" borderId="1" xfId="0" quotePrefix="1" applyNumberFormat="1" applyFont="1" applyBorder="1" applyAlignment="1">
      <alignment horizontal="center" vertical="center"/>
    </xf>
    <xf numFmtId="0" fontId="0" fillId="0" borderId="1" xfId="0" applyFont="1" applyBorder="1" applyAlignment="1">
      <alignment horizontal="left"/>
    </xf>
    <xf numFmtId="0" fontId="0" fillId="0" borderId="1" xfId="0" applyFont="1" applyBorder="1"/>
    <xf numFmtId="49" fontId="13" fillId="0" borderId="1" xfId="1" quotePrefix="1" applyNumberFormat="1" applyFont="1" applyBorder="1" applyAlignment="1">
      <alignment horizontal="left" wrapText="1"/>
    </xf>
    <xf numFmtId="0" fontId="12" fillId="0" borderId="0" xfId="0" applyFont="1" applyAlignment="1"/>
    <xf numFmtId="0" fontId="24" fillId="4" borderId="0" xfId="0" applyFont="1" applyFill="1" applyAlignment="1">
      <alignment vertical="center" wrapText="1"/>
    </xf>
    <xf numFmtId="0" fontId="16" fillId="0" borderId="0" xfId="0" applyFont="1" applyAlignment="1">
      <alignment vertical="center"/>
    </xf>
    <xf numFmtId="0" fontId="17" fillId="0" borderId="0" xfId="0" applyFont="1" applyAlignment="1">
      <alignment vertical="center"/>
    </xf>
    <xf numFmtId="0" fontId="27" fillId="2" borderId="6" xfId="13" applyFont="1" applyFill="1" applyBorder="1" applyAlignment="1">
      <alignment vertical="top" wrapText="1"/>
    </xf>
    <xf numFmtId="0" fontId="27" fillId="2" borderId="7" xfId="13" applyFont="1" applyFill="1" applyBorder="1" applyAlignment="1">
      <alignment vertical="top" wrapText="1"/>
    </xf>
    <xf numFmtId="0" fontId="27" fillId="2" borderId="8" xfId="13" applyFont="1" applyFill="1" applyBorder="1" applyAlignment="1">
      <alignment vertical="top" wrapText="1"/>
    </xf>
    <xf numFmtId="0" fontId="4" fillId="2" borderId="6" xfId="13" applyFont="1" applyFill="1" applyBorder="1" applyAlignment="1">
      <alignment horizontal="left" vertical="top" wrapText="1"/>
    </xf>
    <xf numFmtId="0" fontId="27" fillId="2" borderId="6" xfId="13" applyFont="1" applyFill="1" applyBorder="1" applyAlignment="1">
      <alignment horizontal="left" vertical="top" wrapText="1"/>
    </xf>
    <xf numFmtId="49" fontId="13" fillId="0" borderId="1" xfId="1" applyNumberFormat="1" applyFont="1" applyFill="1" applyBorder="1" applyAlignment="1">
      <alignment horizontal="left" wrapText="1"/>
    </xf>
    <xf numFmtId="49" fontId="13" fillId="0" borderId="1" xfId="5" applyNumberFormat="1" applyFont="1" applyBorder="1" applyAlignment="1">
      <alignment vertical="top" wrapText="1"/>
    </xf>
    <xf numFmtId="0" fontId="3" fillId="0" borderId="0" xfId="2" applyFont="1" applyAlignment="1">
      <alignment horizontal="left" vertical="top" wrapText="1"/>
    </xf>
    <xf numFmtId="0" fontId="38" fillId="0" borderId="1" xfId="0" applyFont="1" applyBorder="1" applyAlignment="1">
      <alignment horizontal="left" vertical="top" wrapText="1"/>
    </xf>
    <xf numFmtId="0" fontId="38" fillId="0" borderId="1" xfId="6" applyFont="1" applyBorder="1" applyAlignment="1">
      <alignment horizontal="left" vertical="center" wrapText="1"/>
    </xf>
    <xf numFmtId="0" fontId="4" fillId="2" borderId="6" xfId="1" applyFont="1" applyFill="1" applyBorder="1" applyAlignment="1">
      <alignment vertical="top" wrapText="1"/>
    </xf>
    <xf numFmtId="0" fontId="4" fillId="2" borderId="7" xfId="1" applyFont="1" applyFill="1" applyBorder="1" applyAlignment="1">
      <alignment vertical="top" wrapText="1"/>
    </xf>
    <xf numFmtId="0" fontId="40" fillId="0" borderId="1" xfId="6" applyFont="1" applyBorder="1" applyAlignment="1">
      <alignment horizontal="left" vertical="center" wrapText="1"/>
    </xf>
    <xf numFmtId="0" fontId="22" fillId="0" borderId="1" xfId="6" applyFont="1" applyBorder="1" applyAlignment="1">
      <alignment horizontal="left" vertical="center" wrapText="1"/>
    </xf>
    <xf numFmtId="0" fontId="22" fillId="0" borderId="1" xfId="6" applyFont="1" applyFill="1" applyBorder="1" applyAlignment="1">
      <alignment horizontal="left" vertical="center" wrapText="1"/>
    </xf>
    <xf numFmtId="0" fontId="39" fillId="2" borderId="6" xfId="1" applyFont="1" applyFill="1" applyBorder="1" applyAlignment="1">
      <alignment vertical="top" wrapText="1"/>
    </xf>
    <xf numFmtId="0" fontId="38" fillId="0" borderId="1" xfId="0" applyFont="1" applyBorder="1" applyAlignment="1">
      <alignment horizontal="left" vertical="center" wrapText="1"/>
    </xf>
    <xf numFmtId="0" fontId="4" fillId="2" borderId="6" xfId="1" applyFont="1" applyFill="1" applyBorder="1" applyAlignment="1">
      <alignment vertical="top"/>
    </xf>
    <xf numFmtId="0" fontId="4" fillId="2" borderId="7" xfId="1" applyFont="1" applyFill="1" applyBorder="1" applyAlignment="1">
      <alignment vertical="top"/>
    </xf>
    <xf numFmtId="49" fontId="18" fillId="0" borderId="1" xfId="0" quotePrefix="1" applyNumberFormat="1" applyFont="1" applyBorder="1" applyAlignment="1">
      <alignment horizontal="center" vertical="center"/>
    </xf>
    <xf numFmtId="49" fontId="13" fillId="0" borderId="1" xfId="3" applyNumberFormat="1" applyFont="1" applyBorder="1" applyAlignment="1">
      <alignment horizontal="left" vertical="top" wrapText="1"/>
    </xf>
    <xf numFmtId="49" fontId="4" fillId="2" borderId="1" xfId="0" applyNumberFormat="1" applyFont="1" applyFill="1" applyBorder="1" applyAlignment="1">
      <alignment horizontal="center" vertical="center"/>
    </xf>
    <xf numFmtId="49" fontId="11" fillId="0" borderId="1" xfId="0" quotePrefix="1" applyNumberFormat="1" applyFont="1" applyBorder="1" applyAlignment="1">
      <alignment horizontal="center" vertical="center"/>
    </xf>
    <xf numFmtId="49" fontId="13" fillId="0" borderId="1" xfId="1" quotePrefix="1" applyNumberFormat="1" applyFont="1" applyBorder="1" applyAlignment="1">
      <alignment horizontal="left" vertical="top" wrapText="1"/>
    </xf>
    <xf numFmtId="0" fontId="25" fillId="0" borderId="0" xfId="0" applyFont="1" applyFill="1" applyBorder="1" applyAlignment="1">
      <alignment horizontal="left" vertical="center"/>
    </xf>
    <xf numFmtId="0" fontId="42" fillId="0" borderId="0" xfId="0" applyFont="1" applyFill="1" applyAlignment="1">
      <alignment horizontal="left" wrapText="1"/>
    </xf>
    <xf numFmtId="0" fontId="25"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0" borderId="0" xfId="0" applyFont="1" applyAlignment="1">
      <alignment horizontal="left" wrapText="1"/>
    </xf>
    <xf numFmtId="0" fontId="0" fillId="0" borderId="0" xfId="0" applyFont="1" applyBorder="1" applyAlignment="1">
      <alignment horizontal="left" vertical="center" wrapText="1"/>
    </xf>
    <xf numFmtId="0" fontId="0" fillId="0" borderId="0" xfId="0" applyFont="1" applyBorder="1" applyAlignment="1">
      <alignment horizontal="left"/>
    </xf>
    <xf numFmtId="0" fontId="4" fillId="0" borderId="0" xfId="0" applyFont="1" applyBorder="1" applyAlignment="1">
      <alignment horizontal="left" vertical="top"/>
    </xf>
    <xf numFmtId="0" fontId="0" fillId="0" borderId="0" xfId="0" applyFont="1" applyBorder="1" applyAlignment="1">
      <alignment horizontal="left" vertical="top" wrapText="1"/>
    </xf>
    <xf numFmtId="0" fontId="4" fillId="0" borderId="0" xfId="0" applyFont="1" applyBorder="1" applyAlignment="1">
      <alignment horizontal="left"/>
    </xf>
    <xf numFmtId="0" fontId="4" fillId="0" borderId="0" xfId="0" applyFont="1" applyBorder="1" applyAlignment="1">
      <alignment horizontal="left" wrapText="1"/>
    </xf>
    <xf numFmtId="49" fontId="0" fillId="0" borderId="0" xfId="0" applyNumberFormat="1" applyFont="1" applyBorder="1"/>
    <xf numFmtId="49" fontId="0" fillId="0" borderId="0" xfId="0" applyNumberFormat="1" applyFont="1"/>
    <xf numFmtId="0" fontId="43" fillId="0" borderId="1" xfId="6" applyFont="1" applyFill="1" applyBorder="1" applyAlignment="1">
      <alignment horizontal="left" vertical="center" wrapText="1"/>
    </xf>
    <xf numFmtId="49" fontId="7" fillId="4" borderId="0" xfId="0" applyNumberFormat="1" applyFont="1" applyFill="1" applyAlignment="1">
      <alignment horizontal="center" vertical="center" wrapText="1"/>
    </xf>
    <xf numFmtId="0" fontId="7" fillId="4" borderId="0" xfId="0" applyFont="1" applyFill="1" applyAlignment="1">
      <alignment horizontal="left" vertical="center" wrapText="1"/>
    </xf>
    <xf numFmtId="0" fontId="7" fillId="4" borderId="0" xfId="0" applyFont="1" applyFill="1" applyAlignment="1">
      <alignment horizontal="center" vertical="center" wrapText="1"/>
    </xf>
    <xf numFmtId="49" fontId="13" fillId="0" borderId="1" xfId="3" applyNumberFormat="1" applyFont="1" applyBorder="1" applyAlignment="1">
      <alignment vertical="top" wrapText="1"/>
    </xf>
    <xf numFmtId="0" fontId="0" fillId="0" borderId="1" xfId="0" applyFont="1" applyBorder="1" applyAlignment="1" applyProtection="1">
      <alignment wrapText="1"/>
      <protection locked="0"/>
    </xf>
    <xf numFmtId="49" fontId="13" fillId="0" borderId="1" xfId="3" applyNumberFormat="1" applyFont="1" applyBorder="1" applyAlignment="1">
      <alignment horizontal="left" wrapText="1"/>
    </xf>
    <xf numFmtId="0" fontId="4" fillId="2" borderId="6" xfId="1" applyFont="1" applyFill="1" applyBorder="1" applyAlignment="1">
      <alignment wrapText="1"/>
    </xf>
    <xf numFmtId="0" fontId="12" fillId="2" borderId="7" xfId="1" applyFont="1" applyFill="1" applyBorder="1" applyAlignment="1">
      <alignment wrapText="1"/>
    </xf>
    <xf numFmtId="49" fontId="13" fillId="0" borderId="1" xfId="1" quotePrefix="1" applyNumberFormat="1" applyFont="1" applyFill="1" applyBorder="1" applyAlignment="1">
      <alignment horizontal="left" wrapText="1"/>
    </xf>
    <xf numFmtId="0" fontId="4" fillId="2" borderId="6" xfId="13" applyFont="1" applyFill="1" applyBorder="1" applyAlignment="1">
      <alignment vertical="top" wrapText="1"/>
    </xf>
    <xf numFmtId="0" fontId="4" fillId="2" borderId="7" xfId="13" applyFont="1" applyFill="1" applyBorder="1" applyAlignment="1">
      <alignment vertical="top" wrapText="1"/>
    </xf>
    <xf numFmtId="0" fontId="13" fillId="0" borderId="1" xfId="0" applyFont="1" applyBorder="1" applyAlignment="1">
      <alignment vertical="center" wrapText="1"/>
    </xf>
    <xf numFmtId="0" fontId="7" fillId="0" borderId="0" xfId="0" applyFont="1" applyBorder="1" applyAlignment="1">
      <alignment horizontal="left" vertical="center"/>
    </xf>
    <xf numFmtId="0" fontId="7" fillId="0" borderId="0" xfId="0" applyFont="1" applyBorder="1" applyAlignment="1">
      <alignment vertical="center"/>
    </xf>
    <xf numFmtId="0" fontId="0" fillId="0" borderId="1" xfId="0" applyBorder="1" applyAlignment="1">
      <alignment horizontal="left" wrapText="1"/>
    </xf>
    <xf numFmtId="0" fontId="0" fillId="0" borderId="1" xfId="0" applyBorder="1" applyAlignment="1">
      <alignment horizontal="left" vertical="center"/>
    </xf>
    <xf numFmtId="0" fontId="45" fillId="0" borderId="0" xfId="0" applyFont="1" applyAlignment="1">
      <alignment vertical="top"/>
    </xf>
    <xf numFmtId="0" fontId="27" fillId="2" borderId="6" xfId="13" applyFont="1" applyFill="1" applyBorder="1" applyAlignment="1">
      <alignment horizontal="left" vertical="top"/>
    </xf>
    <xf numFmtId="0" fontId="13" fillId="0" borderId="1" xfId="0" applyFont="1" applyBorder="1" applyAlignment="1">
      <alignment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31" fillId="0" borderId="6" xfId="0" applyFont="1" applyBorder="1" applyAlignment="1">
      <alignment horizontal="center"/>
    </xf>
    <xf numFmtId="0" fontId="31" fillId="0" borderId="7" xfId="0" applyFont="1" applyBorder="1" applyAlignment="1">
      <alignment horizontal="center"/>
    </xf>
    <xf numFmtId="0" fontId="31" fillId="0" borderId="8" xfId="0" applyFont="1" applyBorder="1" applyAlignment="1">
      <alignment horizontal="center"/>
    </xf>
    <xf numFmtId="49" fontId="27" fillId="0" borderId="1" xfId="0" applyNumberFormat="1" applyFont="1" applyBorder="1" applyAlignment="1">
      <alignment horizontal="center" vertical="top"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38" fillId="0" borderId="2" xfId="0" applyFont="1" applyBorder="1" applyAlignment="1">
      <alignment horizontal="left" vertical="center" wrapText="1"/>
    </xf>
    <xf numFmtId="0" fontId="38" fillId="0" borderId="4" xfId="0" applyFont="1" applyBorder="1" applyAlignment="1">
      <alignment horizontal="left" vertical="center" wrapText="1"/>
    </xf>
    <xf numFmtId="0" fontId="38" fillId="0" borderId="5" xfId="0" applyFont="1" applyBorder="1" applyAlignment="1">
      <alignment horizontal="left" vertical="center" wrapText="1"/>
    </xf>
    <xf numFmtId="0" fontId="13" fillId="0" borderId="2" xfId="1" applyFont="1" applyBorder="1" applyAlignment="1">
      <alignment horizontal="left" vertical="center" wrapText="1"/>
    </xf>
    <xf numFmtId="0" fontId="13" fillId="0" borderId="5" xfId="1" applyFont="1" applyBorder="1" applyAlignment="1">
      <alignment horizontal="left" vertical="center" wrapText="1"/>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4" xfId="1" applyFont="1" applyBorder="1" applyAlignment="1">
      <alignment horizontal="left" vertical="center" wrapText="1"/>
    </xf>
    <xf numFmtId="49" fontId="27" fillId="0" borderId="1" xfId="0" applyNumberFormat="1" applyFont="1" applyBorder="1" applyAlignment="1">
      <alignment horizontal="left" vertical="top" wrapText="1"/>
    </xf>
    <xf numFmtId="0" fontId="31" fillId="0" borderId="1" xfId="0" applyFont="1" applyBorder="1" applyAlignment="1">
      <alignment horizontal="center"/>
    </xf>
    <xf numFmtId="0" fontId="38" fillId="0" borderId="2" xfId="0" applyFont="1" applyBorder="1" applyAlignment="1">
      <alignment horizontal="left" vertical="center"/>
    </xf>
    <xf numFmtId="0" fontId="7" fillId="0" borderId="0" xfId="0" applyFont="1" applyAlignment="1">
      <alignment horizontal="left" vertical="center"/>
    </xf>
    <xf numFmtId="0" fontId="44" fillId="0" borderId="2" xfId="1" applyFont="1" applyBorder="1" applyAlignment="1">
      <alignment horizontal="left" vertical="center" wrapText="1"/>
    </xf>
    <xf numFmtId="0" fontId="44" fillId="0" borderId="4" xfId="1" applyFont="1" applyBorder="1" applyAlignment="1">
      <alignment horizontal="left" vertical="center" wrapText="1"/>
    </xf>
    <xf numFmtId="0" fontId="44" fillId="0" borderId="5" xfId="1" applyFont="1" applyBorder="1" applyAlignment="1">
      <alignment horizontal="left"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39" fillId="2" borderId="6" xfId="13" applyFont="1" applyFill="1" applyBorder="1" applyAlignment="1">
      <alignment horizontal="left" vertical="top" wrapText="1"/>
    </xf>
    <xf numFmtId="0" fontId="4" fillId="2" borderId="7" xfId="13" applyFont="1" applyFill="1" applyBorder="1" applyAlignment="1">
      <alignment horizontal="left" vertical="top" wrapText="1"/>
    </xf>
    <xf numFmtId="49" fontId="18" fillId="0" borderId="2" xfId="0" quotePrefix="1" applyNumberFormat="1" applyFont="1" applyBorder="1" applyAlignment="1">
      <alignment horizontal="left" vertical="center"/>
    </xf>
    <xf numFmtId="49" fontId="18" fillId="0" borderId="4" xfId="0" quotePrefix="1" applyNumberFormat="1" applyFont="1" applyBorder="1" applyAlignment="1">
      <alignment horizontal="left" vertical="center"/>
    </xf>
    <xf numFmtId="49" fontId="18" fillId="0" borderId="5" xfId="0" quotePrefix="1" applyNumberFormat="1" applyFont="1" applyBorder="1" applyAlignment="1">
      <alignment horizontal="left" vertical="center"/>
    </xf>
    <xf numFmtId="0" fontId="0" fillId="0" borderId="1" xfId="0" applyBorder="1" applyAlignment="1">
      <alignment vertical="center"/>
    </xf>
  </cellXfs>
  <cellStyles count="14">
    <cellStyle name="Comma 2" xfId="9" xr:uid="{00000000-0005-0000-0000-000001000000}"/>
    <cellStyle name="Excel Built-in Normal" xfId="6" xr:uid="{00000000-0005-0000-0000-000002000000}"/>
    <cellStyle name="Normal 2" xfId="1" xr:uid="{00000000-0005-0000-0000-000004000000}"/>
    <cellStyle name="Normal 2 2" xfId="10" xr:uid="{00000000-0005-0000-0000-000005000000}"/>
    <cellStyle name="Normal 2 3" xfId="13" xr:uid="{2F6BB209-7710-493F-8D37-5B587C4CDE05}"/>
    <cellStyle name="Normal 3" xfId="3" xr:uid="{00000000-0005-0000-0000-000006000000}"/>
    <cellStyle name="Normal 3 2" xfId="5" xr:uid="{00000000-0005-0000-0000-000007000000}"/>
    <cellStyle name="Normal 4" xfId="8" xr:uid="{00000000-0005-0000-0000-000008000000}"/>
    <cellStyle name="Normal 5" xfId="2" xr:uid="{00000000-0005-0000-0000-000009000000}"/>
    <cellStyle name="Normal 5 2" xfId="11" xr:uid="{00000000-0005-0000-0000-00000A000000}"/>
    <cellStyle name="Normal 5 3" xfId="12" xr:uid="{9FAC34C7-8C6A-424D-9029-AA8D2284DA2A}"/>
    <cellStyle name="Normal 6" xfId="7" xr:uid="{00000000-0005-0000-0000-00000B000000}"/>
    <cellStyle name="Normalno" xfId="0" builtinId="0"/>
    <cellStyle name="Normalno 3" xfId="4" xr:uid="{00000000-0005-0000-0000-00000C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89"/>
  <sheetViews>
    <sheetView tabSelected="1" zoomScale="90" zoomScaleNormal="90" workbookViewId="0">
      <selection activeCell="M26" sqref="M26"/>
    </sheetView>
  </sheetViews>
  <sheetFormatPr defaultColWidth="8.85546875" defaultRowHeight="15"/>
  <cols>
    <col min="1" max="1" width="10" style="38" customWidth="1"/>
    <col min="2" max="2" width="35.85546875" style="63" bestFit="1" customWidth="1"/>
    <col min="3" max="3" width="35.85546875" style="63" customWidth="1"/>
    <col min="4" max="4" width="43.28515625" style="63" bestFit="1" customWidth="1"/>
    <col min="5" max="5" width="17.28515625" customWidth="1"/>
    <col min="6" max="6" width="34.42578125" customWidth="1"/>
  </cols>
  <sheetData>
    <row r="1" spans="1:6" ht="6" customHeight="1">
      <c r="A1" s="25"/>
    </row>
    <row r="2" spans="1:6" ht="18.75">
      <c r="A2" s="27" t="s">
        <v>1056</v>
      </c>
    </row>
    <row r="3" spans="1:6">
      <c r="A3" s="25"/>
    </row>
    <row r="4" spans="1:6" s="2" customFormat="1" ht="15" customHeight="1">
      <c r="A4" s="20"/>
      <c r="B4" s="64"/>
      <c r="C4" s="64"/>
      <c r="D4" s="64"/>
    </row>
    <row r="5" spans="1:6" s="2" customFormat="1" ht="15" customHeight="1">
      <c r="A5" s="85" t="s">
        <v>7</v>
      </c>
      <c r="B5" s="74"/>
      <c r="C5" s="74"/>
      <c r="D5" s="74"/>
    </row>
    <row r="6" spans="1:6" s="2" customFormat="1">
      <c r="A6" s="84" t="s">
        <v>1258</v>
      </c>
      <c r="B6" s="73"/>
      <c r="C6" s="73"/>
      <c r="D6" s="73"/>
    </row>
    <row r="7" spans="1:6" s="2" customFormat="1" ht="18" customHeight="1">
      <c r="A7" s="36" t="s">
        <v>1259</v>
      </c>
      <c r="B7" s="62"/>
      <c r="C7" s="62"/>
      <c r="D7" s="65"/>
    </row>
    <row r="8" spans="1:6" s="2" customFormat="1" ht="17.25" customHeight="1">
      <c r="A8" s="84" t="s">
        <v>1196</v>
      </c>
      <c r="B8" s="73"/>
      <c r="C8" s="73"/>
      <c r="D8" s="73"/>
    </row>
    <row r="9" spans="1:6">
      <c r="A9" s="72"/>
      <c r="B9" s="72"/>
      <c r="C9" s="72"/>
    </row>
    <row r="10" spans="1:6" ht="16.350000000000001" customHeight="1">
      <c r="A10" s="32" t="s">
        <v>789</v>
      </c>
      <c r="B10" s="32" t="s">
        <v>1070</v>
      </c>
      <c r="C10" s="32"/>
      <c r="D10" s="32"/>
    </row>
    <row r="11" spans="1:6">
      <c r="A11" s="214" t="s">
        <v>1082</v>
      </c>
      <c r="B11" s="214"/>
      <c r="C11" s="215"/>
      <c r="D11" s="215"/>
      <c r="E11" s="215"/>
      <c r="F11" s="215"/>
    </row>
    <row r="12" spans="1:6">
      <c r="A12" s="214" t="s">
        <v>1083</v>
      </c>
      <c r="B12" s="214"/>
      <c r="C12" s="215"/>
      <c r="D12" s="215"/>
      <c r="E12" s="215"/>
      <c r="F12" s="215"/>
    </row>
    <row r="13" spans="1:6" ht="60">
      <c r="A13" s="89" t="s">
        <v>8</v>
      </c>
      <c r="B13" s="90" t="s">
        <v>9</v>
      </c>
      <c r="C13" s="90" t="s">
        <v>10</v>
      </c>
      <c r="D13" s="91" t="s">
        <v>1084</v>
      </c>
      <c r="E13" s="83" t="s">
        <v>1085</v>
      </c>
      <c r="F13" s="83" t="s">
        <v>1086</v>
      </c>
    </row>
    <row r="14" spans="1:6" ht="15" hidden="1" customHeight="1">
      <c r="A14" s="50" t="str">
        <f>A10</f>
        <v>1.1</v>
      </c>
      <c r="B14" s="51"/>
      <c r="C14" s="51"/>
      <c r="D14" s="51"/>
      <c r="E14" s="88"/>
      <c r="F14" s="88"/>
    </row>
    <row r="15" spans="1:6" ht="15" customHeight="1">
      <c r="A15" s="37" t="str">
        <f ca="1">IF(ISERROR(VALUE(SUBSTITUTE(OFFSET(A15,-1,0,1,1),".",""))),"0.0.1",IF(ISERROR(FIND("`",SUBSTITUTE(OFFSET(A15,-1,0,1,1),".","`",2))),OFFSET(A15,-1,0,1,1)&amp;".1",LEFT(OFFSET(A15,-1,0,1,1),FIND("`",SUBSTITUTE(OFFSET(A15,-1,0,1,1),".","`",2)))&amp;IF(ISERROR(FIND("`",SUBSTITUTE(OFFSET(A15,-1,0,1,1),".","`",3))),VALUE(RIGHT(OFFSET(A15,-1,0,1,1),LEN(OFFSET(A15,-1,0,1,1))-FIND("`",SUBSTITUTE(OFFSET(A15,-1,0,1,1),".","`",2))))+1,VALUE(MID(OFFSET(A15,-1,0,1,1),FIND("`",SUBSTITUTE(OFFSET(A15,-1,0,1,1),".","`",2))+1,(FIND("`",SUBSTITUTE(OFFSET(A15,-1,0,1,1),".","`",3))-FIND("`",SUBSTITUTE(OFFSET(A15,-1,0,1,1),".","`",2))-1)))+1)))</f>
        <v>1.1.1</v>
      </c>
      <c r="B15" s="75" t="s">
        <v>186</v>
      </c>
      <c r="C15" s="80"/>
      <c r="D15" s="80"/>
      <c r="E15" s="80"/>
      <c r="F15" s="81"/>
    </row>
    <row r="16" spans="1:6" ht="24">
      <c r="A16" s="24" t="str">
        <f t="shared" ref="A16:A20" ca="1" si="0">IF(ISERROR(VALUE(SUBSTITUTE(OFFSET(A16,-1,0,1,1),".",""))),"0.0.0.1",IF(ISERROR(FIND("`",SUBSTITUTE(OFFSET(A16,-1,0,1,1),".","`",3))),OFFSET(A16,-1,0,1,1)&amp;".1",LEFT(OFFSET(A16,-1,0,1,1),FIND("`",SUBSTITUTE(OFFSET(A16,-1,0,1,1),".","`",3)))&amp;IF(ISERROR(FIND("`",SUBSTITUTE(OFFSET(A16,-1,0,1,1),".","`",4))),VALUE(RIGHT(OFFSET(A16,-1,0,1,1),LEN(OFFSET(A16,-1,0,1,1))-FIND("`",SUBSTITUTE(OFFSET(A16,-1,0,1,1),".","`",3))))+1,VALUE(MID(OFFSET(A16,-1,0,1,1),FIND("`",SUBSTITUTE(OFFSET(A16,-1,0,1,1),".","`",3))+1,(FIND("`",SUBSTITUTE(OFFSET(A16,-1,0,1,1),".","`",4))-FIND("`",SUBSTITUTE(OFFSET(A16,-1,0,1,1),".","`",3))-1)))+1)))</f>
        <v>1.1.1.1</v>
      </c>
      <c r="B16" s="61" t="s">
        <v>187</v>
      </c>
      <c r="C16" s="61" t="s">
        <v>188</v>
      </c>
      <c r="D16" s="76"/>
      <c r="E16" s="1"/>
      <c r="F16" s="1"/>
    </row>
    <row r="17" spans="1:6" ht="24.75">
      <c r="A17" s="24" t="str">
        <f t="shared" ca="1" si="0"/>
        <v>1.1.1.2</v>
      </c>
      <c r="B17" s="61" t="s">
        <v>1090</v>
      </c>
      <c r="C17" s="8" t="s">
        <v>1197</v>
      </c>
      <c r="D17" s="76"/>
      <c r="E17" s="1"/>
      <c r="F17" s="1"/>
    </row>
    <row r="18" spans="1:6">
      <c r="A18" s="24" t="str">
        <f t="shared" ca="1" si="0"/>
        <v>1.1.1.3</v>
      </c>
      <c r="B18" s="61" t="s">
        <v>190</v>
      </c>
      <c r="C18" s="8" t="s">
        <v>191</v>
      </c>
      <c r="D18" s="76"/>
      <c r="E18" s="1"/>
      <c r="F18" s="1"/>
    </row>
    <row r="19" spans="1:6">
      <c r="A19" s="24" t="str">
        <f t="shared" ca="1" si="0"/>
        <v>1.1.1.4</v>
      </c>
      <c r="B19" s="61" t="s">
        <v>1198</v>
      </c>
      <c r="C19" s="8" t="s">
        <v>192</v>
      </c>
      <c r="D19" s="76"/>
      <c r="E19" s="1"/>
      <c r="F19" s="1"/>
    </row>
    <row r="20" spans="1:6">
      <c r="A20" s="24" t="str">
        <f t="shared" ca="1" si="0"/>
        <v>1.1.1.5</v>
      </c>
      <c r="B20" s="61" t="s">
        <v>1091</v>
      </c>
      <c r="C20" s="8" t="s">
        <v>1199</v>
      </c>
      <c r="D20" s="76"/>
      <c r="E20" s="1"/>
      <c r="F20" s="1"/>
    </row>
    <row r="21" spans="1:6" ht="15" customHeight="1">
      <c r="A21" s="37" t="str">
        <f ca="1">IF(ISERROR(VALUE(SUBSTITUTE(OFFSET(A21,-1,0,1,1),".",""))),"0.0.1",IF(ISERROR(FIND("`",SUBSTITUTE(OFFSET(A21,-1,0,1,1),".","`",2))),OFFSET(A21,-1,0,1,1)&amp;".1",LEFT(OFFSET(A21,-1,0,1,1),FIND("`",SUBSTITUTE(OFFSET(A21,-1,0,1,1),".","`",2)))&amp;IF(ISERROR(FIND("`",SUBSTITUTE(OFFSET(A21,-1,0,1,1),".","`",3))),VALUE(RIGHT(OFFSET(A21,-1,0,1,1),LEN(OFFSET(A21,-1,0,1,1))-FIND("`",SUBSTITUTE(OFFSET(A21,-1,0,1,1),".","`",2))))+1,VALUE(MID(OFFSET(A21,-1,0,1,1),FIND("`",SUBSTITUTE(OFFSET(A21,-1,0,1,1),".","`",2))+1,(FIND("`",SUBSTITUTE(OFFSET(A21,-1,0,1,1),".","`",3))-FIND("`",SUBSTITUTE(OFFSET(A21,-1,0,1,1),".","`",2))-1)))+1)))</f>
        <v>1.1.2</v>
      </c>
      <c r="B21" s="75" t="s">
        <v>194</v>
      </c>
      <c r="C21" s="80"/>
      <c r="D21" s="80"/>
      <c r="E21" s="80"/>
      <c r="F21" s="81"/>
    </row>
    <row r="22" spans="1:6">
      <c r="A22" s="24" t="str">
        <f t="shared" ref="A22:A27" ca="1" si="1">IF(ISERROR(VALUE(SUBSTITUTE(OFFSET(A22,-1,0,1,1),".",""))),"0.0.0.1",IF(ISERROR(FIND("`",SUBSTITUTE(OFFSET(A22,-1,0,1,1),".","`",3))),OFFSET(A22,-1,0,1,1)&amp;".1",LEFT(OFFSET(A22,-1,0,1,1),FIND("`",SUBSTITUTE(OFFSET(A22,-1,0,1,1),".","`",3)))&amp;IF(ISERROR(FIND("`",SUBSTITUTE(OFFSET(A22,-1,0,1,1),".","`",4))),VALUE(RIGHT(OFFSET(A22,-1,0,1,1),LEN(OFFSET(A22,-1,0,1,1))-FIND("`",SUBSTITUTE(OFFSET(A22,-1,0,1,1),".","`",3))))+1,VALUE(MID(OFFSET(A22,-1,0,1,1),FIND("`",SUBSTITUTE(OFFSET(A22,-1,0,1,1),".","`",3))+1,(FIND("`",SUBSTITUTE(OFFSET(A22,-1,0,1,1),".","`",4))-FIND("`",SUBSTITUTE(OFFSET(A22,-1,0,1,1),".","`",3))-1)))+1)))</f>
        <v>1.1.2.1</v>
      </c>
      <c r="B22" s="61" t="s">
        <v>77</v>
      </c>
      <c r="C22" s="8" t="s">
        <v>195</v>
      </c>
      <c r="D22" s="76"/>
      <c r="E22" s="1"/>
      <c r="F22" s="1"/>
    </row>
    <row r="23" spans="1:6">
      <c r="A23" s="24" t="str">
        <f t="shared" ca="1" si="1"/>
        <v>1.1.2.2</v>
      </c>
      <c r="B23" s="61" t="s">
        <v>1200</v>
      </c>
      <c r="C23" s="8" t="s">
        <v>1201</v>
      </c>
      <c r="D23" s="76"/>
      <c r="E23" s="1"/>
      <c r="F23" s="1"/>
    </row>
    <row r="24" spans="1:6">
      <c r="A24" s="24" t="str">
        <f t="shared" ca="1" si="1"/>
        <v>1.1.2.3</v>
      </c>
      <c r="B24" s="61" t="s">
        <v>197</v>
      </c>
      <c r="C24" s="8" t="s">
        <v>1202</v>
      </c>
      <c r="D24" s="76"/>
      <c r="E24" s="1"/>
      <c r="F24" s="1"/>
    </row>
    <row r="25" spans="1:6">
      <c r="A25" s="24" t="str">
        <f t="shared" ca="1" si="1"/>
        <v>1.1.2.4</v>
      </c>
      <c r="B25" s="61" t="s">
        <v>198</v>
      </c>
      <c r="C25" s="8" t="s">
        <v>199</v>
      </c>
      <c r="D25" s="76"/>
      <c r="E25" s="1"/>
      <c r="F25" s="1"/>
    </row>
    <row r="26" spans="1:6">
      <c r="A26" s="24" t="str">
        <f t="shared" ca="1" si="1"/>
        <v>1.1.2.5</v>
      </c>
      <c r="B26" s="61" t="s">
        <v>200</v>
      </c>
      <c r="C26" s="8" t="s">
        <v>1203</v>
      </c>
      <c r="D26" s="76"/>
      <c r="E26" s="1"/>
      <c r="F26" s="1"/>
    </row>
    <row r="27" spans="1:6">
      <c r="A27" s="24" t="str">
        <f t="shared" ca="1" si="1"/>
        <v>1.1.2.6</v>
      </c>
      <c r="B27" s="61" t="s">
        <v>201</v>
      </c>
      <c r="C27" s="8" t="s">
        <v>202</v>
      </c>
      <c r="D27" s="76"/>
      <c r="E27" s="1"/>
      <c r="F27" s="1"/>
    </row>
    <row r="28" spans="1:6" ht="15" customHeight="1">
      <c r="A28" s="37" t="str">
        <f ca="1">IF(ISERROR(VALUE(SUBSTITUTE(OFFSET(A28,-1,0,1,1),".",""))),"0.0.1",IF(ISERROR(FIND("`",SUBSTITUTE(OFFSET(A28,-1,0,1,1),".","`",2))),OFFSET(A28,-1,0,1,1)&amp;".1",LEFT(OFFSET(A28,-1,0,1,1),FIND("`",SUBSTITUTE(OFFSET(A28,-1,0,1,1),".","`",2)))&amp;IF(ISERROR(FIND("`",SUBSTITUTE(OFFSET(A28,-1,0,1,1),".","`",3))),VALUE(RIGHT(OFFSET(A28,-1,0,1,1),LEN(OFFSET(A28,-1,0,1,1))-FIND("`",SUBSTITUTE(OFFSET(A28,-1,0,1,1),".","`",2))))+1,VALUE(MID(OFFSET(A28,-1,0,1,1),FIND("`",SUBSTITUTE(OFFSET(A28,-1,0,1,1),".","`",2))+1,(FIND("`",SUBSTITUTE(OFFSET(A28,-1,0,1,1),".","`",3))-FIND("`",SUBSTITUTE(OFFSET(A28,-1,0,1,1),".","`",2))-1)))+1)))</f>
        <v>1.1.3</v>
      </c>
      <c r="B28" s="75" t="s">
        <v>203</v>
      </c>
      <c r="C28" s="80"/>
      <c r="D28" s="80"/>
      <c r="E28" s="80"/>
      <c r="F28" s="81"/>
    </row>
    <row r="29" spans="1:6">
      <c r="A29" s="24" t="str">
        <f t="shared" ref="A29:A30" ca="1" si="2">IF(ISERROR(VALUE(SUBSTITUTE(OFFSET(A29,-1,0,1,1),".",""))),"0.0.0.1",IF(ISERROR(FIND("`",SUBSTITUTE(OFFSET(A29,-1,0,1,1),".","`",3))),OFFSET(A29,-1,0,1,1)&amp;".1",LEFT(OFFSET(A29,-1,0,1,1),FIND("`",SUBSTITUTE(OFFSET(A29,-1,0,1,1),".","`",3)))&amp;IF(ISERROR(FIND("`",SUBSTITUTE(OFFSET(A29,-1,0,1,1),".","`",4))),VALUE(RIGHT(OFFSET(A29,-1,0,1,1),LEN(OFFSET(A29,-1,0,1,1))-FIND("`",SUBSTITUTE(OFFSET(A29,-1,0,1,1),".","`",3))))+1,VALUE(MID(OFFSET(A29,-1,0,1,1),FIND("`",SUBSTITUTE(OFFSET(A29,-1,0,1,1),".","`",3))+1,(FIND("`",SUBSTITUTE(OFFSET(A29,-1,0,1,1),".","`",4))-FIND("`",SUBSTITUTE(OFFSET(A29,-1,0,1,1),".","`",3))-1)))+1)))</f>
        <v>1.1.3.1</v>
      </c>
      <c r="B29" s="61" t="s">
        <v>1080</v>
      </c>
      <c r="C29" s="61" t="s">
        <v>204</v>
      </c>
      <c r="D29" s="76"/>
      <c r="E29" s="1"/>
      <c r="F29" s="1"/>
    </row>
    <row r="30" spans="1:6" ht="24">
      <c r="A30" s="24" t="str">
        <f t="shared" ca="1" si="2"/>
        <v>1.1.3.2</v>
      </c>
      <c r="B30" s="61" t="s">
        <v>1080</v>
      </c>
      <c r="C30" s="61" t="s">
        <v>205</v>
      </c>
      <c r="D30" s="76"/>
      <c r="E30" s="1"/>
      <c r="F30" s="1"/>
    </row>
    <row r="31" spans="1:6" ht="15" customHeight="1">
      <c r="A31" s="37" t="str">
        <f ca="1">IF(ISERROR(VALUE(SUBSTITUTE(OFFSET(A31,-1,0,1,1),".",""))),"0.0.1",IF(ISERROR(FIND("`",SUBSTITUTE(OFFSET(A31,-1,0,1,1),".","`",2))),OFFSET(A31,-1,0,1,1)&amp;".1",LEFT(OFFSET(A31,-1,0,1,1),FIND("`",SUBSTITUTE(OFFSET(A31,-1,0,1,1),".","`",2)))&amp;IF(ISERROR(FIND("`",SUBSTITUTE(OFFSET(A31,-1,0,1,1),".","`",3))),VALUE(RIGHT(OFFSET(A31,-1,0,1,1),LEN(OFFSET(A31,-1,0,1,1))-FIND("`",SUBSTITUTE(OFFSET(A31,-1,0,1,1),".","`",2))))+1,VALUE(MID(OFFSET(A31,-1,0,1,1),FIND("`",SUBSTITUTE(OFFSET(A31,-1,0,1,1),".","`",2))+1,(FIND("`",SUBSTITUTE(OFFSET(A31,-1,0,1,1),".","`",3))-FIND("`",SUBSTITUTE(OFFSET(A31,-1,0,1,1),".","`",2))-1)))+1)))</f>
        <v>1.1.4</v>
      </c>
      <c r="B31" s="75" t="s">
        <v>206</v>
      </c>
      <c r="C31" s="80"/>
      <c r="D31" s="80"/>
      <c r="E31" s="80"/>
      <c r="F31" s="81"/>
    </row>
    <row r="32" spans="1:6">
      <c r="A32" s="24" t="str">
        <f t="shared" ref="A32:A38" ca="1" si="3">IF(ISERROR(VALUE(SUBSTITUTE(OFFSET(A32,-1,0,1,1),".",""))),"0.0.0.1",IF(ISERROR(FIND("`",SUBSTITUTE(OFFSET(A32,-1,0,1,1),".","`",3))),OFFSET(A32,-1,0,1,1)&amp;".1",LEFT(OFFSET(A32,-1,0,1,1),FIND("`",SUBSTITUTE(OFFSET(A32,-1,0,1,1),".","`",3)))&amp;IF(ISERROR(FIND("`",SUBSTITUTE(OFFSET(A32,-1,0,1,1),".","`",4))),VALUE(RIGHT(OFFSET(A32,-1,0,1,1),LEN(OFFSET(A32,-1,0,1,1))-FIND("`",SUBSTITUTE(OFFSET(A32,-1,0,1,1),".","`",3))))+1,VALUE(MID(OFFSET(A32,-1,0,1,1),FIND("`",SUBSTITUTE(OFFSET(A32,-1,0,1,1),".","`",3))+1,(FIND("`",SUBSTITUTE(OFFSET(A32,-1,0,1,1),".","`",4))-FIND("`",SUBSTITUTE(OFFSET(A32,-1,0,1,1),".","`",3))-1)))+1)))</f>
        <v>1.1.4.1</v>
      </c>
      <c r="B32" s="61" t="s">
        <v>77</v>
      </c>
      <c r="C32" s="8" t="s">
        <v>207</v>
      </c>
      <c r="D32" s="76"/>
      <c r="E32" s="1"/>
      <c r="F32" s="1"/>
    </row>
    <row r="33" spans="1:6" ht="48">
      <c r="A33" s="24" t="str">
        <f t="shared" ca="1" si="3"/>
        <v>1.1.4.2</v>
      </c>
      <c r="B33" s="195" t="s">
        <v>208</v>
      </c>
      <c r="C33" s="7" t="s">
        <v>1081</v>
      </c>
      <c r="D33" s="76"/>
      <c r="E33" s="1"/>
      <c r="F33" s="1"/>
    </row>
    <row r="34" spans="1:6" ht="36">
      <c r="A34" s="24" t="str">
        <f t="shared" ca="1" si="3"/>
        <v>1.1.4.3</v>
      </c>
      <c r="B34" s="196"/>
      <c r="C34" s="7" t="s">
        <v>1204</v>
      </c>
      <c r="D34" s="76"/>
      <c r="E34" s="1"/>
      <c r="F34" s="1"/>
    </row>
    <row r="35" spans="1:6" ht="24">
      <c r="A35" s="24" t="str">
        <f t="shared" ca="1" si="3"/>
        <v>1.1.4.4</v>
      </c>
      <c r="B35" s="197"/>
      <c r="C35" s="146" t="s">
        <v>1063</v>
      </c>
      <c r="D35" s="76"/>
      <c r="E35" s="1"/>
      <c r="F35" s="1"/>
    </row>
    <row r="36" spans="1:6">
      <c r="A36" s="24" t="str">
        <f t="shared" ca="1" si="3"/>
        <v>1.1.4.5</v>
      </c>
      <c r="B36" s="61" t="s">
        <v>209</v>
      </c>
      <c r="C36" s="8" t="s">
        <v>210</v>
      </c>
      <c r="D36" s="76"/>
      <c r="E36" s="1"/>
      <c r="F36" s="1"/>
    </row>
    <row r="37" spans="1:6">
      <c r="A37" s="24" t="str">
        <f t="shared" ca="1" si="3"/>
        <v>1.1.4.6</v>
      </c>
      <c r="B37" s="61" t="s">
        <v>211</v>
      </c>
      <c r="C37" s="8" t="s">
        <v>212</v>
      </c>
      <c r="D37" s="76"/>
      <c r="E37" s="1"/>
      <c r="F37" s="1"/>
    </row>
    <row r="38" spans="1:6">
      <c r="A38" s="24" t="str">
        <f t="shared" ca="1" si="3"/>
        <v>1.1.4.7</v>
      </c>
      <c r="B38" s="61" t="s">
        <v>213</v>
      </c>
      <c r="C38" s="8" t="s">
        <v>214</v>
      </c>
      <c r="D38" s="76"/>
      <c r="E38" s="1"/>
      <c r="F38" s="1"/>
    </row>
    <row r="39" spans="1:6" ht="15" customHeight="1">
      <c r="A39" s="37" t="str">
        <f ca="1">IF(ISERROR(VALUE(SUBSTITUTE(OFFSET(A39,-1,0,1,1),".",""))),"0.0.1",IF(ISERROR(FIND("`",SUBSTITUTE(OFFSET(A39,-1,0,1,1),".","`",2))),OFFSET(A39,-1,0,1,1)&amp;".1",LEFT(OFFSET(A39,-1,0,1,1),FIND("`",SUBSTITUTE(OFFSET(A39,-1,0,1,1),".","`",2)))&amp;IF(ISERROR(FIND("`",SUBSTITUTE(OFFSET(A39,-1,0,1,1),".","`",3))),VALUE(RIGHT(OFFSET(A39,-1,0,1,1),LEN(OFFSET(A39,-1,0,1,1))-FIND("`",SUBSTITUTE(OFFSET(A39,-1,0,1,1),".","`",2))))+1,VALUE(MID(OFFSET(A39,-1,0,1,1),FIND("`",SUBSTITUTE(OFFSET(A39,-1,0,1,1),".","`",2))+1,(FIND("`",SUBSTITUTE(OFFSET(A39,-1,0,1,1),".","`",3))-FIND("`",SUBSTITUTE(OFFSET(A39,-1,0,1,1),".","`",2))-1)))+1)))</f>
        <v>1.1.5</v>
      </c>
      <c r="B39" s="75" t="s">
        <v>215</v>
      </c>
      <c r="C39" s="80"/>
      <c r="D39" s="80"/>
      <c r="E39" s="80"/>
      <c r="F39" s="81"/>
    </row>
    <row r="40" spans="1:6" ht="24">
      <c r="A40" s="24" t="str">
        <f t="shared" ref="A40:A43" ca="1" si="4">IF(ISERROR(VALUE(SUBSTITUTE(OFFSET(A40,-1,0,1,1),".",""))),"0.0.0.1",IF(ISERROR(FIND("`",SUBSTITUTE(OFFSET(A40,-1,0,1,1),".","`",3))),OFFSET(A40,-1,0,1,1)&amp;".1",LEFT(OFFSET(A40,-1,0,1,1),FIND("`",SUBSTITUTE(OFFSET(A40,-1,0,1,1),".","`",3)))&amp;IF(ISERROR(FIND("`",SUBSTITUTE(OFFSET(A40,-1,0,1,1),".","`",4))),VALUE(RIGHT(OFFSET(A40,-1,0,1,1),LEN(OFFSET(A40,-1,0,1,1))-FIND("`",SUBSTITUTE(OFFSET(A40,-1,0,1,1),".","`",3))))+1,VALUE(MID(OFFSET(A40,-1,0,1,1),FIND("`",SUBSTITUTE(OFFSET(A40,-1,0,1,1),".","`",3))+1,(FIND("`",SUBSTITUTE(OFFSET(A40,-1,0,1,1),".","`",4))-FIND("`",SUBSTITUTE(OFFSET(A40,-1,0,1,1),".","`",3))-1)))+1)))</f>
        <v>1.1.5.1</v>
      </c>
      <c r="B40" s="29" t="s">
        <v>216</v>
      </c>
      <c r="C40" s="8" t="s">
        <v>1205</v>
      </c>
      <c r="D40" s="76"/>
      <c r="E40" s="1"/>
      <c r="F40" s="1"/>
    </row>
    <row r="41" spans="1:6">
      <c r="A41" s="24" t="str">
        <f t="shared" ca="1" si="4"/>
        <v>1.1.5.2</v>
      </c>
      <c r="B41" s="29" t="s">
        <v>217</v>
      </c>
      <c r="C41" s="8" t="s">
        <v>218</v>
      </c>
      <c r="D41" s="76"/>
      <c r="E41" s="1"/>
      <c r="F41" s="1"/>
    </row>
    <row r="42" spans="1:6">
      <c r="A42" s="24" t="str">
        <f t="shared" ca="1" si="4"/>
        <v>1.1.5.3</v>
      </c>
      <c r="B42" s="29" t="s">
        <v>219</v>
      </c>
      <c r="C42" s="8" t="s">
        <v>220</v>
      </c>
      <c r="D42" s="76"/>
      <c r="E42" s="1"/>
      <c r="F42" s="1"/>
    </row>
    <row r="43" spans="1:6">
      <c r="A43" s="24" t="str">
        <f t="shared" ca="1" si="4"/>
        <v>1.1.5.4</v>
      </c>
      <c r="B43" s="29" t="s">
        <v>221</v>
      </c>
      <c r="C43" s="8" t="s">
        <v>1206</v>
      </c>
      <c r="D43" s="76"/>
      <c r="E43" s="1"/>
      <c r="F43" s="1"/>
    </row>
    <row r="44" spans="1:6" ht="15" customHeight="1">
      <c r="A44" s="37" t="str">
        <f ca="1">IF(ISERROR(VALUE(SUBSTITUTE(OFFSET(A44,-1,0,1,1),".",""))),"0.0.1",IF(ISERROR(FIND("`",SUBSTITUTE(OFFSET(A44,-1,0,1,1),".","`",2))),OFFSET(A44,-1,0,1,1)&amp;".1",LEFT(OFFSET(A44,-1,0,1,1),FIND("`",SUBSTITUTE(OFFSET(A44,-1,0,1,1),".","`",2)))&amp;IF(ISERROR(FIND("`",SUBSTITUTE(OFFSET(A44,-1,0,1,1),".","`",3))),VALUE(RIGHT(OFFSET(A44,-1,0,1,1),LEN(OFFSET(A44,-1,0,1,1))-FIND("`",SUBSTITUTE(OFFSET(A44,-1,0,1,1),".","`",2))))+1,VALUE(MID(OFFSET(A44,-1,0,1,1),FIND("`",SUBSTITUTE(OFFSET(A44,-1,0,1,1),".","`",2))+1,(FIND("`",SUBSTITUTE(OFFSET(A44,-1,0,1,1),".","`",3))-FIND("`",SUBSTITUTE(OFFSET(A44,-1,0,1,1),".","`",2))-1)))+1)))</f>
        <v>1.1.6</v>
      </c>
      <c r="B44" s="75" t="s">
        <v>222</v>
      </c>
      <c r="C44" s="80"/>
      <c r="D44" s="80"/>
      <c r="E44" s="80"/>
      <c r="F44" s="81"/>
    </row>
    <row r="45" spans="1:6">
      <c r="A45" s="24" t="str">
        <f t="shared" ref="A45:A49" ca="1" si="5">IF(ISERROR(VALUE(SUBSTITUTE(OFFSET(A45,-1,0,1,1),".",""))),"0.0.0.1",IF(ISERROR(FIND("`",SUBSTITUTE(OFFSET(A45,-1,0,1,1),".","`",3))),OFFSET(A45,-1,0,1,1)&amp;".1",LEFT(OFFSET(A45,-1,0,1,1),FIND("`",SUBSTITUTE(OFFSET(A45,-1,0,1,1),".","`",3)))&amp;IF(ISERROR(FIND("`",SUBSTITUTE(OFFSET(A45,-1,0,1,1),".","`",4))),VALUE(RIGHT(OFFSET(A45,-1,0,1,1),LEN(OFFSET(A45,-1,0,1,1))-FIND("`",SUBSTITUTE(OFFSET(A45,-1,0,1,1),".","`",3))))+1,VALUE(MID(OFFSET(A45,-1,0,1,1),FIND("`",SUBSTITUTE(OFFSET(A45,-1,0,1,1),".","`",3))+1,(FIND("`",SUBSTITUTE(OFFSET(A45,-1,0,1,1),".","`",4))-FIND("`",SUBSTITUTE(OFFSET(A45,-1,0,1,1),".","`",3))-1)))+1)))</f>
        <v>1.1.6.1</v>
      </c>
      <c r="B45" s="61" t="s">
        <v>223</v>
      </c>
      <c r="C45" s="22" t="s">
        <v>224</v>
      </c>
      <c r="D45" s="76"/>
      <c r="E45" s="1"/>
      <c r="F45" s="1"/>
    </row>
    <row r="46" spans="1:6">
      <c r="A46" s="24" t="str">
        <f t="shared" ca="1" si="5"/>
        <v>1.1.6.2</v>
      </c>
      <c r="B46" s="61" t="s">
        <v>225</v>
      </c>
      <c r="C46" s="8" t="s">
        <v>226</v>
      </c>
      <c r="D46" s="76"/>
      <c r="E46" s="1"/>
      <c r="F46" s="1"/>
    </row>
    <row r="47" spans="1:6">
      <c r="A47" s="24" t="str">
        <f t="shared" ca="1" si="5"/>
        <v>1.1.6.3</v>
      </c>
      <c r="B47" s="61" t="s">
        <v>227</v>
      </c>
      <c r="C47" s="8" t="s">
        <v>228</v>
      </c>
      <c r="D47" s="76"/>
      <c r="E47" s="1"/>
      <c r="F47" s="1"/>
    </row>
    <row r="48" spans="1:6">
      <c r="A48" s="24" t="str">
        <f t="shared" ca="1" si="5"/>
        <v>1.1.6.4</v>
      </c>
      <c r="B48" s="61" t="s">
        <v>229</v>
      </c>
      <c r="C48" s="8" t="s">
        <v>1207</v>
      </c>
      <c r="D48" s="76"/>
      <c r="E48" s="1"/>
      <c r="F48" s="1"/>
    </row>
    <row r="49" spans="1:6">
      <c r="A49" s="24" t="str">
        <f t="shared" ca="1" si="5"/>
        <v>1.1.6.5</v>
      </c>
      <c r="B49" s="61" t="s">
        <v>230</v>
      </c>
      <c r="C49" s="8" t="s">
        <v>231</v>
      </c>
      <c r="D49" s="76"/>
      <c r="E49" s="1"/>
      <c r="F49" s="1"/>
    </row>
    <row r="50" spans="1:6" ht="15" customHeight="1">
      <c r="A50" s="37" t="str">
        <f ca="1">IF(ISERROR(VALUE(SUBSTITUTE(OFFSET(A50,-1,0,1,1),".",""))),"0.0.1",IF(ISERROR(FIND("`",SUBSTITUTE(OFFSET(A50,-1,0,1,1),".","`",2))),OFFSET(A50,-1,0,1,1)&amp;".1",LEFT(OFFSET(A50,-1,0,1,1),FIND("`",SUBSTITUTE(OFFSET(A50,-1,0,1,1),".","`",2)))&amp;IF(ISERROR(FIND("`",SUBSTITUTE(OFFSET(A50,-1,0,1,1),".","`",3))),VALUE(RIGHT(OFFSET(A50,-1,0,1,1),LEN(OFFSET(A50,-1,0,1,1))-FIND("`",SUBSTITUTE(OFFSET(A50,-1,0,1,1),".","`",2))))+1,VALUE(MID(OFFSET(A50,-1,0,1,1),FIND("`",SUBSTITUTE(OFFSET(A50,-1,0,1,1),".","`",2))+1,(FIND("`",SUBSTITUTE(OFFSET(A50,-1,0,1,1),".","`",3))-FIND("`",SUBSTITUTE(OFFSET(A50,-1,0,1,1),".","`",2))-1)))+1)))</f>
        <v>1.1.7</v>
      </c>
      <c r="B50" s="75" t="s">
        <v>802</v>
      </c>
      <c r="C50" s="80"/>
      <c r="D50" s="80"/>
      <c r="E50" s="80"/>
      <c r="F50" s="81"/>
    </row>
    <row r="51" spans="1:6">
      <c r="A51" s="24" t="str">
        <f t="shared" ref="A51:A53" ca="1" si="6">IF(ISERROR(VALUE(SUBSTITUTE(OFFSET(A51,-1,0,1,1),".",""))),"0.0.0.1",IF(ISERROR(FIND("`",SUBSTITUTE(OFFSET(A51,-1,0,1,1),".","`",3))),OFFSET(A51,-1,0,1,1)&amp;".1",LEFT(OFFSET(A51,-1,0,1,1),FIND("`",SUBSTITUTE(OFFSET(A51,-1,0,1,1),".","`",3)))&amp;IF(ISERROR(FIND("`",SUBSTITUTE(OFFSET(A51,-1,0,1,1),".","`",4))),VALUE(RIGHT(OFFSET(A51,-1,0,1,1),LEN(OFFSET(A51,-1,0,1,1))-FIND("`",SUBSTITUTE(OFFSET(A51,-1,0,1,1),".","`",3))))+1,VALUE(MID(OFFSET(A51,-1,0,1,1),FIND("`",SUBSTITUTE(OFFSET(A51,-1,0,1,1),".","`",3))+1,(FIND("`",SUBSTITUTE(OFFSET(A51,-1,0,1,1),".","`",4))-FIND("`",SUBSTITUTE(OFFSET(A51,-1,0,1,1),".","`",3))-1)))+1)))</f>
        <v>1.1.7.1</v>
      </c>
      <c r="B51" s="61" t="s">
        <v>233</v>
      </c>
      <c r="C51" s="8" t="s">
        <v>234</v>
      </c>
      <c r="D51" s="76"/>
      <c r="E51" s="1"/>
      <c r="F51" s="1"/>
    </row>
    <row r="52" spans="1:6">
      <c r="A52" s="24" t="str">
        <f t="shared" ca="1" si="6"/>
        <v>1.1.7.2</v>
      </c>
      <c r="B52" s="61" t="s">
        <v>235</v>
      </c>
      <c r="C52" s="8" t="s">
        <v>236</v>
      </c>
      <c r="D52" s="76"/>
      <c r="E52" s="1"/>
      <c r="F52" s="1"/>
    </row>
    <row r="53" spans="1:6">
      <c r="A53" s="24" t="str">
        <f t="shared" ca="1" si="6"/>
        <v>1.1.7.3</v>
      </c>
      <c r="B53" s="61" t="s">
        <v>237</v>
      </c>
      <c r="C53" s="8" t="s">
        <v>238</v>
      </c>
      <c r="D53" s="76"/>
      <c r="E53" s="1"/>
      <c r="F53" s="1"/>
    </row>
    <row r="54" spans="1:6" ht="15" customHeight="1">
      <c r="A54" s="37" t="str">
        <f ca="1">IF(ISERROR(VALUE(SUBSTITUTE(OFFSET(A54,-1,0,1,1),".",""))),"0.0.1",IF(ISERROR(FIND("`",SUBSTITUTE(OFFSET(A54,-1,0,1,1),".","`",2))),OFFSET(A54,-1,0,1,1)&amp;".1",LEFT(OFFSET(A54,-1,0,1,1),FIND("`",SUBSTITUTE(OFFSET(A54,-1,0,1,1),".","`",2)))&amp;IF(ISERROR(FIND("`",SUBSTITUTE(OFFSET(A54,-1,0,1,1),".","`",3))),VALUE(RIGHT(OFFSET(A54,-1,0,1,1),LEN(OFFSET(A54,-1,0,1,1))-FIND("`",SUBSTITUTE(OFFSET(A54,-1,0,1,1),".","`",2))))+1,VALUE(MID(OFFSET(A54,-1,0,1,1),FIND("`",SUBSTITUTE(OFFSET(A54,-1,0,1,1),".","`",2))+1,(FIND("`",SUBSTITUTE(OFFSET(A54,-1,0,1,1),".","`",3))-FIND("`",SUBSTITUTE(OFFSET(A54,-1,0,1,1),".","`",2))-1)))+1)))</f>
        <v>1.1.8</v>
      </c>
      <c r="B54" s="75" t="s">
        <v>239</v>
      </c>
      <c r="C54" s="80"/>
      <c r="D54" s="80"/>
      <c r="E54" s="80"/>
      <c r="F54" s="81"/>
    </row>
    <row r="55" spans="1:6">
      <c r="A55" s="24" t="str">
        <f t="shared" ref="A55:A62" ca="1" si="7">IF(ISERROR(VALUE(SUBSTITUTE(OFFSET(A55,-1,0,1,1),".",""))),"0.0.0.1",IF(ISERROR(FIND("`",SUBSTITUTE(OFFSET(A55,-1,0,1,1),".","`",3))),OFFSET(A55,-1,0,1,1)&amp;".1",LEFT(OFFSET(A55,-1,0,1,1),FIND("`",SUBSTITUTE(OFFSET(A55,-1,0,1,1),".","`",3)))&amp;IF(ISERROR(FIND("`",SUBSTITUTE(OFFSET(A55,-1,0,1,1),".","`",4))),VALUE(RIGHT(OFFSET(A55,-1,0,1,1),LEN(OFFSET(A55,-1,0,1,1))-FIND("`",SUBSTITUTE(OFFSET(A55,-1,0,1,1),".","`",3))))+1,VALUE(MID(OFFSET(A55,-1,0,1,1),FIND("`",SUBSTITUTE(OFFSET(A55,-1,0,1,1),".","`",3))+1,(FIND("`",SUBSTITUTE(OFFSET(A55,-1,0,1,1),".","`",4))-FIND("`",SUBSTITUTE(OFFSET(A55,-1,0,1,1),".","`",3))-1)))+1)))</f>
        <v>1.1.8.1</v>
      </c>
      <c r="B55" s="61" t="s">
        <v>240</v>
      </c>
      <c r="C55" s="61" t="s">
        <v>199</v>
      </c>
      <c r="D55" s="76"/>
      <c r="E55" s="1"/>
      <c r="F55" s="1"/>
    </row>
    <row r="56" spans="1:6">
      <c r="A56" s="24" t="str">
        <f t="shared" ca="1" si="7"/>
        <v>1.1.8.2</v>
      </c>
      <c r="B56" s="61" t="s">
        <v>241</v>
      </c>
      <c r="C56" s="61" t="s">
        <v>242</v>
      </c>
      <c r="D56" s="76"/>
      <c r="E56" s="1"/>
      <c r="F56" s="1"/>
    </row>
    <row r="57" spans="1:6">
      <c r="A57" s="24" t="str">
        <f t="shared" ca="1" si="7"/>
        <v>1.1.8.3</v>
      </c>
      <c r="B57" s="61" t="s">
        <v>243</v>
      </c>
      <c r="C57" s="61" t="s">
        <v>1208</v>
      </c>
      <c r="D57" s="76"/>
      <c r="E57" s="1"/>
      <c r="F57" s="1"/>
    </row>
    <row r="58" spans="1:6">
      <c r="A58" s="24" t="str">
        <f t="shared" ca="1" si="7"/>
        <v>1.1.8.4</v>
      </c>
      <c r="B58" s="61" t="s">
        <v>244</v>
      </c>
      <c r="C58" s="8" t="s">
        <v>1064</v>
      </c>
      <c r="D58" s="76"/>
      <c r="E58" s="1"/>
      <c r="F58" s="1"/>
    </row>
    <row r="59" spans="1:6">
      <c r="A59" s="24" t="str">
        <f t="shared" ca="1" si="7"/>
        <v>1.1.8.5</v>
      </c>
      <c r="B59" s="61" t="s">
        <v>245</v>
      </c>
      <c r="C59" s="61" t="s">
        <v>246</v>
      </c>
      <c r="D59" s="76"/>
      <c r="E59" s="1"/>
      <c r="F59" s="1"/>
    </row>
    <row r="60" spans="1:6">
      <c r="A60" s="24" t="str">
        <f t="shared" ca="1" si="7"/>
        <v>1.1.8.6</v>
      </c>
      <c r="B60" s="61" t="s">
        <v>247</v>
      </c>
      <c r="C60" s="8" t="s">
        <v>248</v>
      </c>
      <c r="D60" s="76"/>
      <c r="E60" s="1"/>
      <c r="F60" s="1"/>
    </row>
    <row r="61" spans="1:6">
      <c r="A61" s="24" t="str">
        <f t="shared" ca="1" si="7"/>
        <v>1.1.8.7</v>
      </c>
      <c r="B61" s="61" t="s">
        <v>249</v>
      </c>
      <c r="C61" s="8" t="s">
        <v>250</v>
      </c>
      <c r="D61" s="76"/>
      <c r="E61" s="1"/>
      <c r="F61" s="1"/>
    </row>
    <row r="62" spans="1:6">
      <c r="A62" s="24" t="str">
        <f t="shared" ca="1" si="7"/>
        <v>1.1.8.8</v>
      </c>
      <c r="B62" s="61" t="s">
        <v>251</v>
      </c>
      <c r="C62" s="61" t="s">
        <v>199</v>
      </c>
      <c r="D62" s="76"/>
      <c r="E62" s="1"/>
      <c r="F62" s="1"/>
    </row>
    <row r="63" spans="1:6" ht="15" customHeight="1">
      <c r="A63" s="37" t="str">
        <f ca="1">IF(ISERROR(VALUE(SUBSTITUTE(OFFSET(A63,-1,0,1,1),".",""))),"0.0.1",IF(ISERROR(FIND("`",SUBSTITUTE(OFFSET(A63,-1,0,1,1),".","`",2))),OFFSET(A63,-1,0,1,1)&amp;".1",LEFT(OFFSET(A63,-1,0,1,1),FIND("`",SUBSTITUTE(OFFSET(A63,-1,0,1,1),".","`",2)))&amp;IF(ISERROR(FIND("`",SUBSTITUTE(OFFSET(A63,-1,0,1,1),".","`",3))),VALUE(RIGHT(OFFSET(A63,-1,0,1,1),LEN(OFFSET(A63,-1,0,1,1))-FIND("`",SUBSTITUTE(OFFSET(A63,-1,0,1,1),".","`",2))))+1,VALUE(MID(OFFSET(A63,-1,0,1,1),FIND("`",SUBSTITUTE(OFFSET(A63,-1,0,1,1),".","`",2))+1,(FIND("`",SUBSTITUTE(OFFSET(A63,-1,0,1,1),".","`",3))-FIND("`",SUBSTITUTE(OFFSET(A63,-1,0,1,1),".","`",2))-1)))+1)))</f>
        <v>1.1.9</v>
      </c>
      <c r="B63" s="75" t="s">
        <v>252</v>
      </c>
      <c r="C63" s="80"/>
      <c r="D63" s="80"/>
      <c r="E63" s="80"/>
      <c r="F63" s="81"/>
    </row>
    <row r="64" spans="1:6">
      <c r="A64" s="24" t="str">
        <f t="shared" ref="A64" ca="1" si="8">IF(ISERROR(VALUE(SUBSTITUTE(OFFSET(A64,-1,0,1,1),".",""))),"0.0.0.1",IF(ISERROR(FIND("`",SUBSTITUTE(OFFSET(A64,-1,0,1,1),".","`",3))),OFFSET(A64,-1,0,1,1)&amp;".1",LEFT(OFFSET(A64,-1,0,1,1),FIND("`",SUBSTITUTE(OFFSET(A64,-1,0,1,1),".","`",3)))&amp;IF(ISERROR(FIND("`",SUBSTITUTE(OFFSET(A64,-1,0,1,1),".","`",4))),VALUE(RIGHT(OFFSET(A64,-1,0,1,1),LEN(OFFSET(A64,-1,0,1,1))-FIND("`",SUBSTITUTE(OFFSET(A64,-1,0,1,1),".","`",3))))+1,VALUE(MID(OFFSET(A64,-1,0,1,1),FIND("`",SUBSTITUTE(OFFSET(A64,-1,0,1,1),".","`",3))+1,(FIND("`",SUBSTITUTE(OFFSET(A64,-1,0,1,1),".","`",4))-FIND("`",SUBSTITUTE(OFFSET(A64,-1,0,1,1),".","`",3))-1)))+1)))</f>
        <v>1.1.9.1</v>
      </c>
      <c r="B64" s="61" t="s">
        <v>253</v>
      </c>
      <c r="C64" s="61" t="s">
        <v>254</v>
      </c>
      <c r="D64" s="76"/>
      <c r="E64" s="1"/>
      <c r="F64" s="1"/>
    </row>
    <row r="65" spans="1:6" ht="15" customHeight="1">
      <c r="A65" s="37" t="str">
        <f ca="1">IF(ISERROR(VALUE(SUBSTITUTE(OFFSET(A65,-1,0,1,1),".",""))),"0.0.1",IF(ISERROR(FIND("`",SUBSTITUTE(OFFSET(A65,-1,0,1,1),".","`",2))),OFFSET(A65,-1,0,1,1)&amp;".1",LEFT(OFFSET(A65,-1,0,1,1),FIND("`",SUBSTITUTE(OFFSET(A65,-1,0,1,1),".","`",2)))&amp;IF(ISERROR(FIND("`",SUBSTITUTE(OFFSET(A65,-1,0,1,1),".","`",3))),VALUE(RIGHT(OFFSET(A65,-1,0,1,1),LEN(OFFSET(A65,-1,0,1,1))-FIND("`",SUBSTITUTE(OFFSET(A65,-1,0,1,1),".","`",2))))+1,VALUE(MID(OFFSET(A65,-1,0,1,1),FIND("`",SUBSTITUTE(OFFSET(A65,-1,0,1,1),".","`",2))+1,(FIND("`",SUBSTITUTE(OFFSET(A65,-1,0,1,1),".","`",3))-FIND("`",SUBSTITUTE(OFFSET(A65,-1,0,1,1),".","`",2))-1)))+1)))</f>
        <v>1.1.10</v>
      </c>
      <c r="B65" s="75" t="s">
        <v>256</v>
      </c>
      <c r="C65" s="80"/>
      <c r="D65" s="80"/>
      <c r="E65" s="80"/>
      <c r="F65" s="81"/>
    </row>
    <row r="66" spans="1:6">
      <c r="A66" s="24" t="str">
        <f t="shared" ref="A66" ca="1" si="9">IF(ISERROR(VALUE(SUBSTITUTE(OFFSET(A66,-1,0,1,1),".",""))),"0.0.0.1",IF(ISERROR(FIND("`",SUBSTITUTE(OFFSET(A66,-1,0,1,1),".","`",3))),OFFSET(A66,-1,0,1,1)&amp;".1",LEFT(OFFSET(A66,-1,0,1,1),FIND("`",SUBSTITUTE(OFFSET(A66,-1,0,1,1),".","`",3)))&amp;IF(ISERROR(FIND("`",SUBSTITUTE(OFFSET(A66,-1,0,1,1),".","`",4))),VALUE(RIGHT(OFFSET(A66,-1,0,1,1),LEN(OFFSET(A66,-1,0,1,1))-FIND("`",SUBSTITUTE(OFFSET(A66,-1,0,1,1),".","`",3))))+1,VALUE(MID(OFFSET(A66,-1,0,1,1),FIND("`",SUBSTITUTE(OFFSET(A66,-1,0,1,1),".","`",3))+1,(FIND("`",SUBSTITUTE(OFFSET(A66,-1,0,1,1),".","`",4))-FIND("`",SUBSTITUTE(OFFSET(A66,-1,0,1,1),".","`",3))-1)))+1)))</f>
        <v>1.1.10.1</v>
      </c>
      <c r="B66" s="61" t="s">
        <v>1087</v>
      </c>
      <c r="C66" s="61" t="s">
        <v>257</v>
      </c>
      <c r="D66" s="76"/>
      <c r="E66" s="1"/>
      <c r="F66" s="1"/>
    </row>
    <row r="67" spans="1:6" ht="15" customHeight="1">
      <c r="A67" s="37" t="str">
        <f ca="1">IF(ISERROR(VALUE(SUBSTITUTE(OFFSET(A67,-1,0,1,1),".",""))),"0.0.1",IF(ISERROR(FIND("`",SUBSTITUTE(OFFSET(A67,-1,0,1,1),".","`",2))),OFFSET(A67,-1,0,1,1)&amp;".1",LEFT(OFFSET(A67,-1,0,1,1),FIND("`",SUBSTITUTE(OFFSET(A67,-1,0,1,1),".","`",2)))&amp;IF(ISERROR(FIND("`",SUBSTITUTE(OFFSET(A67,-1,0,1,1),".","`",3))),VALUE(RIGHT(OFFSET(A67,-1,0,1,1),LEN(OFFSET(A67,-1,0,1,1))-FIND("`",SUBSTITUTE(OFFSET(A67,-1,0,1,1),".","`",2))))+1,VALUE(MID(OFFSET(A67,-1,0,1,1),FIND("`",SUBSTITUTE(OFFSET(A67,-1,0,1,1),".","`",2))+1,(FIND("`",SUBSTITUTE(OFFSET(A67,-1,0,1,1),".","`",3))-FIND("`",SUBSTITUTE(OFFSET(A67,-1,0,1,1),".","`",2))-1)))+1)))</f>
        <v>1.1.11</v>
      </c>
      <c r="B67" s="75" t="s">
        <v>258</v>
      </c>
      <c r="C67" s="80"/>
      <c r="D67" s="80"/>
      <c r="E67" s="80"/>
      <c r="F67" s="81"/>
    </row>
    <row r="68" spans="1:6" ht="24">
      <c r="A68" s="24" t="str">
        <f t="shared" ref="A68:A69" ca="1" si="10">IF(ISERROR(VALUE(SUBSTITUTE(OFFSET(A68,-1,0,1,1),".",""))),"0.0.0.1",IF(ISERROR(FIND("`",SUBSTITUTE(OFFSET(A68,-1,0,1,1),".","`",3))),OFFSET(A68,-1,0,1,1)&amp;".1",LEFT(OFFSET(A68,-1,0,1,1),FIND("`",SUBSTITUTE(OFFSET(A68,-1,0,1,1),".","`",3)))&amp;IF(ISERROR(FIND("`",SUBSTITUTE(OFFSET(A68,-1,0,1,1),".","`",4))),VALUE(RIGHT(OFFSET(A68,-1,0,1,1),LEN(OFFSET(A68,-1,0,1,1))-FIND("`",SUBSTITUTE(OFFSET(A68,-1,0,1,1),".","`",3))))+1,VALUE(MID(OFFSET(A68,-1,0,1,1),FIND("`",SUBSTITUTE(OFFSET(A68,-1,0,1,1),".","`",3))+1,(FIND("`",SUBSTITUTE(OFFSET(A68,-1,0,1,1),".","`",4))-FIND("`",SUBSTITUTE(OFFSET(A68,-1,0,1,1),".","`",3))-1)))+1)))</f>
        <v>1.1.11.1</v>
      </c>
      <c r="B68" s="29" t="s">
        <v>259</v>
      </c>
      <c r="C68" s="61" t="s">
        <v>260</v>
      </c>
      <c r="D68" s="76"/>
      <c r="E68" s="1"/>
      <c r="F68" s="1"/>
    </row>
    <row r="69" spans="1:6" ht="24">
      <c r="A69" s="24" t="str">
        <f t="shared" ca="1" si="10"/>
        <v>1.1.11.2</v>
      </c>
      <c r="B69" s="29" t="s">
        <v>261</v>
      </c>
      <c r="C69" s="61" t="s">
        <v>262</v>
      </c>
      <c r="D69" s="76"/>
      <c r="E69" s="1"/>
      <c r="F69" s="1"/>
    </row>
    <row r="70" spans="1:6" ht="15" customHeight="1">
      <c r="A70" s="37" t="str">
        <f ca="1">IF(ISERROR(VALUE(SUBSTITUTE(OFFSET(A70,-1,0,1,1),".",""))),"0.0.1",IF(ISERROR(FIND("`",SUBSTITUTE(OFFSET(A70,-1,0,1,1),".","`",2))),OFFSET(A70,-1,0,1,1)&amp;".1",LEFT(OFFSET(A70,-1,0,1,1),FIND("`",SUBSTITUTE(OFFSET(A70,-1,0,1,1),".","`",2)))&amp;IF(ISERROR(FIND("`",SUBSTITUTE(OFFSET(A70,-1,0,1,1),".","`",3))),VALUE(RIGHT(OFFSET(A70,-1,0,1,1),LEN(OFFSET(A70,-1,0,1,1))-FIND("`",SUBSTITUTE(OFFSET(A70,-1,0,1,1),".","`",2))))+1,VALUE(MID(OFFSET(A70,-1,0,1,1),FIND("`",SUBSTITUTE(OFFSET(A70,-1,0,1,1),".","`",2))+1,(FIND("`",SUBSTITUTE(OFFSET(A70,-1,0,1,1),".","`",3))-FIND("`",SUBSTITUTE(OFFSET(A70,-1,0,1,1),".","`",2))-1)))+1)))</f>
        <v>1.1.12</v>
      </c>
      <c r="B70" s="75" t="s">
        <v>263</v>
      </c>
      <c r="C70" s="80"/>
      <c r="D70" s="80"/>
      <c r="E70" s="80"/>
      <c r="F70" s="81"/>
    </row>
    <row r="71" spans="1:6">
      <c r="A71" s="24" t="str">
        <f t="shared" ref="A71" ca="1" si="11">IF(ISERROR(VALUE(SUBSTITUTE(OFFSET(A71,-1,0,1,1),".",""))),"0.0.0.1",IF(ISERROR(FIND("`",SUBSTITUTE(OFFSET(A71,-1,0,1,1),".","`",3))),OFFSET(A71,-1,0,1,1)&amp;".1",LEFT(OFFSET(A71,-1,0,1,1),FIND("`",SUBSTITUTE(OFFSET(A71,-1,0,1,1),".","`",3)))&amp;IF(ISERROR(FIND("`",SUBSTITUTE(OFFSET(A71,-1,0,1,1),".","`",4))),VALUE(RIGHT(OFFSET(A71,-1,0,1,1),LEN(OFFSET(A71,-1,0,1,1))-FIND("`",SUBSTITUTE(OFFSET(A71,-1,0,1,1),".","`",3))))+1,VALUE(MID(OFFSET(A71,-1,0,1,1),FIND("`",SUBSTITUTE(OFFSET(A71,-1,0,1,1),".","`",3))+1,(FIND("`",SUBSTITUTE(OFFSET(A71,-1,0,1,1),".","`",4))-FIND("`",SUBSTITUTE(OFFSET(A71,-1,0,1,1),".","`",3))-1)))+1)))</f>
        <v>1.1.12.1</v>
      </c>
      <c r="B71" s="29" t="s">
        <v>1088</v>
      </c>
      <c r="C71" s="61" t="s">
        <v>264</v>
      </c>
      <c r="D71" s="76"/>
      <c r="E71" s="1"/>
      <c r="F71" s="1"/>
    </row>
    <row r="72" spans="1:6" ht="15" customHeight="1">
      <c r="A72" s="37" t="str">
        <f ca="1">IF(ISERROR(VALUE(SUBSTITUTE(OFFSET(A72,-1,0,1,1),".",""))),"0.0.1",IF(ISERROR(FIND("`",SUBSTITUTE(OFFSET(A72,-1,0,1,1),".","`",2))),OFFSET(A72,-1,0,1,1)&amp;".1",LEFT(OFFSET(A72,-1,0,1,1),FIND("`",SUBSTITUTE(OFFSET(A72,-1,0,1,1),".","`",2)))&amp;IF(ISERROR(FIND("`",SUBSTITUTE(OFFSET(A72,-1,0,1,1),".","`",3))),VALUE(RIGHT(OFFSET(A72,-1,0,1,1),LEN(OFFSET(A72,-1,0,1,1))-FIND("`",SUBSTITUTE(OFFSET(A72,-1,0,1,1),".","`",2))))+1,VALUE(MID(OFFSET(A72,-1,0,1,1),FIND("`",SUBSTITUTE(OFFSET(A72,-1,0,1,1),".","`",2))+1,(FIND("`",SUBSTITUTE(OFFSET(A72,-1,0,1,1),".","`",3))-FIND("`",SUBSTITUTE(OFFSET(A72,-1,0,1,1),".","`",2))-1)))+1)))</f>
        <v>1.1.13</v>
      </c>
      <c r="B72" s="75" t="s">
        <v>803</v>
      </c>
      <c r="C72" s="80"/>
      <c r="D72" s="80"/>
      <c r="E72" s="80"/>
      <c r="F72" s="81"/>
    </row>
    <row r="73" spans="1:6" ht="31.15" customHeight="1">
      <c r="A73" s="24" t="str">
        <f t="shared" ref="A73:A101" ca="1" si="12">IF(ISERROR(VALUE(SUBSTITUTE(OFFSET(A73,-1,0,1,1),".",""))),"0.0.0.1",IF(ISERROR(FIND("`",SUBSTITUTE(OFFSET(A73,-1,0,1,1),".","`",3))),OFFSET(A73,-1,0,1,1)&amp;".1",LEFT(OFFSET(A73,-1,0,1,1),FIND("`",SUBSTITUTE(OFFSET(A73,-1,0,1,1),".","`",3)))&amp;IF(ISERROR(FIND("`",SUBSTITUTE(OFFSET(A73,-1,0,1,1),".","`",4))),VALUE(RIGHT(OFFSET(A73,-1,0,1,1),LEN(OFFSET(A73,-1,0,1,1))-FIND("`",SUBSTITUTE(OFFSET(A73,-1,0,1,1),".","`",3))))+1,VALUE(MID(OFFSET(A73,-1,0,1,1),FIND("`",SUBSTITUTE(OFFSET(A73,-1,0,1,1),".","`",3))+1,(FIND("`",SUBSTITUTE(OFFSET(A73,-1,0,1,1),".","`",4))-FIND("`",SUBSTITUTE(OFFSET(A73,-1,0,1,1),".","`",3))-1)))+1)))</f>
        <v>1.1.13.1</v>
      </c>
      <c r="B73" s="205" t="s">
        <v>1089</v>
      </c>
      <c r="C73" s="147" t="s">
        <v>265</v>
      </c>
      <c r="D73" s="76"/>
      <c r="E73" s="1"/>
      <c r="F73" s="1"/>
    </row>
    <row r="74" spans="1:6" ht="36" customHeight="1">
      <c r="A74" s="24" t="str">
        <f t="shared" ca="1" si="12"/>
        <v>1.1.13.2</v>
      </c>
      <c r="B74" s="206"/>
      <c r="C74" s="147" t="s">
        <v>266</v>
      </c>
      <c r="D74" s="77"/>
      <c r="E74" s="1"/>
      <c r="F74" s="1"/>
    </row>
    <row r="75" spans="1:6" ht="28.15" customHeight="1">
      <c r="A75" s="24" t="str">
        <f t="shared" ca="1" si="12"/>
        <v>1.1.13.3</v>
      </c>
      <c r="B75" s="206"/>
      <c r="C75" s="147" t="s">
        <v>267</v>
      </c>
      <c r="D75" s="77"/>
      <c r="E75" s="1"/>
      <c r="F75" s="1"/>
    </row>
    <row r="76" spans="1:6" ht="24">
      <c r="A76" s="24" t="str">
        <f t="shared" ca="1" si="12"/>
        <v>1.1.13.4</v>
      </c>
      <c r="B76" s="206"/>
      <c r="C76" s="147" t="s">
        <v>268</v>
      </c>
      <c r="D76" s="77"/>
      <c r="E76" s="1"/>
      <c r="F76" s="1"/>
    </row>
    <row r="77" spans="1:6">
      <c r="A77" s="24" t="str">
        <f t="shared" ca="1" si="12"/>
        <v>1.1.13.5</v>
      </c>
      <c r="B77" s="206"/>
      <c r="C77" s="147" t="s">
        <v>1209</v>
      </c>
      <c r="D77" s="77"/>
      <c r="E77" s="1"/>
      <c r="F77" s="1"/>
    </row>
    <row r="78" spans="1:6">
      <c r="A78" s="24" t="str">
        <f t="shared" ca="1" si="12"/>
        <v>1.1.13.6</v>
      </c>
      <c r="B78" s="206"/>
      <c r="C78" s="147" t="s">
        <v>1181</v>
      </c>
      <c r="D78" s="77"/>
      <c r="E78" s="1"/>
      <c r="F78" s="1"/>
    </row>
    <row r="79" spans="1:6">
      <c r="A79" s="24" t="str">
        <f t="shared" ca="1" si="12"/>
        <v>1.1.13.7</v>
      </c>
      <c r="B79" s="206"/>
      <c r="C79" s="147" t="s">
        <v>1290</v>
      </c>
      <c r="D79" s="77"/>
      <c r="E79" s="1"/>
      <c r="F79" s="1"/>
    </row>
    <row r="80" spans="1:6">
      <c r="A80" s="24" t="str">
        <f t="shared" ca="1" si="12"/>
        <v>1.1.13.8</v>
      </c>
      <c r="B80" s="206"/>
      <c r="C80" s="147" t="s">
        <v>1182</v>
      </c>
      <c r="D80" s="77"/>
      <c r="E80" s="1"/>
      <c r="F80" s="1"/>
    </row>
    <row r="81" spans="1:6" ht="38.1" customHeight="1">
      <c r="A81" s="24" t="str">
        <f t="shared" ca="1" si="12"/>
        <v>1.1.13.9</v>
      </c>
      <c r="B81" s="206"/>
      <c r="C81" s="147" t="s">
        <v>1183</v>
      </c>
      <c r="D81" s="77"/>
      <c r="E81" s="1"/>
      <c r="F81" s="1"/>
    </row>
    <row r="82" spans="1:6">
      <c r="A82" s="24" t="str">
        <f t="shared" ca="1" si="12"/>
        <v>1.1.13.10</v>
      </c>
      <c r="B82" s="206"/>
      <c r="C82" s="147" t="s">
        <v>1184</v>
      </c>
      <c r="D82" s="77"/>
      <c r="E82" s="1"/>
      <c r="F82" s="1"/>
    </row>
    <row r="83" spans="1:6">
      <c r="A83" s="24" t="str">
        <f t="shared" ca="1" si="12"/>
        <v>1.1.13.11</v>
      </c>
      <c r="B83" s="206"/>
      <c r="C83" s="147" t="s">
        <v>1185</v>
      </c>
      <c r="D83" s="77"/>
      <c r="E83" s="1"/>
      <c r="F83" s="1"/>
    </row>
    <row r="84" spans="1:6">
      <c r="A84" s="24" t="str">
        <f t="shared" ca="1" si="12"/>
        <v>1.1.13.12</v>
      </c>
      <c r="B84" s="206"/>
      <c r="C84" s="147" t="s">
        <v>1186</v>
      </c>
      <c r="D84" s="77"/>
      <c r="E84" s="1"/>
      <c r="F84" s="1"/>
    </row>
    <row r="85" spans="1:6" ht="24">
      <c r="A85" s="24" t="str">
        <f t="shared" ca="1" si="12"/>
        <v>1.1.13.13</v>
      </c>
      <c r="B85" s="206"/>
      <c r="C85" s="147" t="s">
        <v>269</v>
      </c>
      <c r="D85" s="77"/>
      <c r="E85" s="1"/>
      <c r="F85" s="1"/>
    </row>
    <row r="86" spans="1:6" ht="24">
      <c r="A86" s="24" t="str">
        <f t="shared" ca="1" si="12"/>
        <v>1.1.13.14</v>
      </c>
      <c r="B86" s="206"/>
      <c r="C86" s="147" t="s">
        <v>270</v>
      </c>
      <c r="D86" s="77"/>
      <c r="E86" s="1"/>
      <c r="F86" s="1"/>
    </row>
    <row r="87" spans="1:6" ht="24">
      <c r="A87" s="24" t="str">
        <f t="shared" ca="1" si="12"/>
        <v>1.1.13.15</v>
      </c>
      <c r="B87" s="206"/>
      <c r="C87" s="147" t="s">
        <v>271</v>
      </c>
      <c r="D87" s="77"/>
      <c r="E87" s="1"/>
      <c r="F87" s="1"/>
    </row>
    <row r="88" spans="1:6" ht="24">
      <c r="A88" s="24" t="str">
        <f t="shared" ca="1" si="12"/>
        <v>1.1.13.16</v>
      </c>
      <c r="B88" s="206"/>
      <c r="C88" s="147" t="s">
        <v>272</v>
      </c>
      <c r="D88" s="77"/>
      <c r="E88" s="1"/>
      <c r="F88" s="1"/>
    </row>
    <row r="89" spans="1:6" ht="24">
      <c r="A89" s="24" t="str">
        <f t="shared" ca="1" si="12"/>
        <v>1.1.13.17</v>
      </c>
      <c r="B89" s="206"/>
      <c r="C89" s="147" t="s">
        <v>273</v>
      </c>
      <c r="D89" s="77"/>
      <c r="E89" s="1"/>
      <c r="F89" s="1"/>
    </row>
    <row r="90" spans="1:6" ht="24">
      <c r="A90" s="24" t="str">
        <f t="shared" ca="1" si="12"/>
        <v>1.1.13.18</v>
      </c>
      <c r="B90" s="206"/>
      <c r="C90" s="147" t="s">
        <v>274</v>
      </c>
      <c r="D90" s="77"/>
      <c r="E90" s="1"/>
      <c r="F90" s="1"/>
    </row>
    <row r="91" spans="1:6" ht="30" customHeight="1">
      <c r="A91" s="24" t="str">
        <f t="shared" ca="1" si="12"/>
        <v>1.1.13.19</v>
      </c>
      <c r="B91" s="206"/>
      <c r="C91" s="147" t="s">
        <v>275</v>
      </c>
      <c r="D91" s="77"/>
      <c r="E91" s="1"/>
      <c r="F91" s="1"/>
    </row>
    <row r="92" spans="1:6" ht="27" customHeight="1">
      <c r="A92" s="24" t="str">
        <f t="shared" ca="1" si="12"/>
        <v>1.1.13.20</v>
      </c>
      <c r="B92" s="206"/>
      <c r="C92" s="147" t="s">
        <v>276</v>
      </c>
      <c r="D92" s="77"/>
      <c r="E92" s="1"/>
      <c r="F92" s="1"/>
    </row>
    <row r="93" spans="1:6" ht="44.1" customHeight="1">
      <c r="A93" s="24" t="str">
        <f t="shared" ca="1" si="12"/>
        <v>1.1.13.21</v>
      </c>
      <c r="B93" s="206"/>
      <c r="C93" s="147" t="s">
        <v>1291</v>
      </c>
      <c r="D93" s="77"/>
      <c r="E93" s="1"/>
      <c r="F93" s="1"/>
    </row>
    <row r="94" spans="1:6" ht="28.15" customHeight="1">
      <c r="A94" s="24" t="str">
        <f t="shared" ca="1" si="12"/>
        <v>1.1.13.22</v>
      </c>
      <c r="B94" s="206"/>
      <c r="C94" s="147" t="s">
        <v>1292</v>
      </c>
      <c r="D94" s="77"/>
      <c r="E94" s="1"/>
      <c r="F94" s="1"/>
    </row>
    <row r="95" spans="1:6" ht="24">
      <c r="A95" s="24" t="str">
        <f t="shared" ca="1" si="12"/>
        <v>1.1.13.23</v>
      </c>
      <c r="B95" s="206"/>
      <c r="C95" s="147" t="s">
        <v>277</v>
      </c>
      <c r="D95" s="77"/>
      <c r="E95" s="1"/>
      <c r="F95" s="1"/>
    </row>
    <row r="96" spans="1:6" ht="15" customHeight="1">
      <c r="A96" s="24" t="str">
        <f t="shared" ca="1" si="12"/>
        <v>1.1.13.24</v>
      </c>
      <c r="B96" s="206"/>
      <c r="C96" s="147" t="s">
        <v>278</v>
      </c>
      <c r="D96" s="77"/>
      <c r="E96" s="1"/>
      <c r="F96" s="1"/>
    </row>
    <row r="97" spans="1:6" ht="48">
      <c r="A97" s="24" t="str">
        <f t="shared" ca="1" si="12"/>
        <v>1.1.13.25</v>
      </c>
      <c r="B97" s="206"/>
      <c r="C97" s="147" t="s">
        <v>279</v>
      </c>
      <c r="D97" s="77"/>
      <c r="E97" s="1"/>
      <c r="F97" s="1"/>
    </row>
    <row r="98" spans="1:6" ht="24">
      <c r="A98" s="24" t="str">
        <f t="shared" ca="1" si="12"/>
        <v>1.1.13.26</v>
      </c>
      <c r="B98" s="206"/>
      <c r="C98" s="147" t="s">
        <v>280</v>
      </c>
      <c r="D98" s="77"/>
      <c r="E98" s="1"/>
      <c r="F98" s="1"/>
    </row>
    <row r="99" spans="1:6" ht="31.15" customHeight="1">
      <c r="A99" s="24" t="str">
        <f t="shared" ca="1" si="12"/>
        <v>1.1.13.27</v>
      </c>
      <c r="B99" s="206"/>
      <c r="C99" s="147" t="s">
        <v>281</v>
      </c>
      <c r="D99" s="77"/>
      <c r="E99" s="1"/>
      <c r="F99" s="1"/>
    </row>
    <row r="100" spans="1:6" ht="33" customHeight="1">
      <c r="A100" s="24" t="str">
        <f t="shared" ca="1" si="12"/>
        <v>1.1.13.28</v>
      </c>
      <c r="B100" s="206"/>
      <c r="C100" s="147" t="s">
        <v>282</v>
      </c>
      <c r="D100" s="77"/>
      <c r="E100" s="1"/>
      <c r="F100" s="1"/>
    </row>
    <row r="101" spans="1:6">
      <c r="A101" s="24" t="str">
        <f t="shared" ca="1" si="12"/>
        <v>1.1.13.29</v>
      </c>
      <c r="B101" s="207"/>
      <c r="C101" s="147" t="s">
        <v>283</v>
      </c>
      <c r="D101" s="77"/>
      <c r="E101" s="1"/>
      <c r="F101" s="1"/>
    </row>
    <row r="102" spans="1:6">
      <c r="A102" s="46"/>
      <c r="B102" s="86"/>
      <c r="C102" s="87"/>
      <c r="D102" s="68"/>
      <c r="E102" s="1"/>
      <c r="F102" s="1"/>
    </row>
    <row r="103" spans="1:6" ht="16.350000000000001" customHeight="1">
      <c r="A103" s="39" t="s">
        <v>790</v>
      </c>
      <c r="B103" s="32" t="s">
        <v>1071</v>
      </c>
      <c r="C103" s="32"/>
      <c r="D103" s="32"/>
      <c r="E103" s="1"/>
      <c r="F103" s="1"/>
    </row>
    <row r="104" spans="1:6">
      <c r="A104" s="201" t="s">
        <v>1082</v>
      </c>
      <c r="B104" s="201"/>
      <c r="C104" s="198"/>
      <c r="D104" s="199"/>
      <c r="E104" s="199"/>
      <c r="F104" s="200"/>
    </row>
    <row r="105" spans="1:6">
      <c r="A105" s="201" t="s">
        <v>1083</v>
      </c>
      <c r="B105" s="201"/>
      <c r="C105" s="198"/>
      <c r="D105" s="199"/>
      <c r="E105" s="199"/>
      <c r="F105" s="200"/>
    </row>
    <row r="106" spans="1:6" ht="60">
      <c r="A106" s="89" t="s">
        <v>8</v>
      </c>
      <c r="B106" s="90" t="s">
        <v>9</v>
      </c>
      <c r="C106" s="90" t="s">
        <v>10</v>
      </c>
      <c r="D106" s="91" t="s">
        <v>1084</v>
      </c>
      <c r="E106" s="83" t="s">
        <v>1085</v>
      </c>
      <c r="F106" s="83" t="s">
        <v>1086</v>
      </c>
    </row>
    <row r="107" spans="1:6" ht="15" hidden="1" customHeight="1">
      <c r="A107" s="50" t="str">
        <f>A103</f>
        <v>1.2</v>
      </c>
      <c r="B107" s="51"/>
      <c r="C107" s="51"/>
      <c r="D107" s="51"/>
      <c r="E107" s="1"/>
      <c r="F107" s="1"/>
    </row>
    <row r="108" spans="1:6" ht="15" customHeight="1">
      <c r="A108" s="37" t="str">
        <f ca="1">IF(ISERROR(VALUE(SUBSTITUTE(OFFSET(A108,-1,0,1,1),".",""))),"0.0.1",IF(ISERROR(FIND("`",SUBSTITUTE(OFFSET(A108,-1,0,1,1),".","`",2))),OFFSET(A108,-1,0,1,1)&amp;".1",LEFT(OFFSET(A108,-1,0,1,1),FIND("`",SUBSTITUTE(OFFSET(A108,-1,0,1,1),".","`",2)))&amp;IF(ISERROR(FIND("`",SUBSTITUTE(OFFSET(A108,-1,0,1,1),".","`",3))),VALUE(RIGHT(OFFSET(A108,-1,0,1,1),LEN(OFFSET(A108,-1,0,1,1))-FIND("`",SUBSTITUTE(OFFSET(A108,-1,0,1,1),".","`",2))))+1,VALUE(MID(OFFSET(A108,-1,0,1,1),FIND("`",SUBSTITUTE(OFFSET(A108,-1,0,1,1),".","`",2))+1,(FIND("`",SUBSTITUTE(OFFSET(A108,-1,0,1,1),".","`",3))-FIND("`",SUBSTITUTE(OFFSET(A108,-1,0,1,1),".","`",2))-1)))+1)))</f>
        <v>1.2.1</v>
      </c>
      <c r="B108" s="75" t="s">
        <v>186</v>
      </c>
      <c r="C108" s="80"/>
      <c r="D108" s="80"/>
      <c r="E108" s="80"/>
      <c r="F108" s="81"/>
    </row>
    <row r="109" spans="1:6" ht="24.75">
      <c r="A109" s="24" t="str">
        <f t="shared" ref="A109:A110" ca="1" si="13">IF(ISERROR(VALUE(SUBSTITUTE(OFFSET(A109,-1,0,1,1),".",""))),"0.0.0.1",IF(ISERROR(FIND("`",SUBSTITUTE(OFFSET(A109,-1,0,1,1),".","`",3))),OFFSET(A109,-1,0,1,1)&amp;".1",LEFT(OFFSET(A109,-1,0,1,1),FIND("`",SUBSTITUTE(OFFSET(A109,-1,0,1,1),".","`",3)))&amp;IF(ISERROR(FIND("`",SUBSTITUTE(OFFSET(A109,-1,0,1,1),".","`",4))),VALUE(RIGHT(OFFSET(A109,-1,0,1,1),LEN(OFFSET(A109,-1,0,1,1))-FIND("`",SUBSTITUTE(OFFSET(A109,-1,0,1,1),".","`",3))))+1,VALUE(MID(OFFSET(A109,-1,0,1,1),FIND("`",SUBSTITUTE(OFFSET(A109,-1,0,1,1),".","`",3))+1,(FIND("`",SUBSTITUTE(OFFSET(A109,-1,0,1,1),".","`",4))-FIND("`",SUBSTITUTE(OFFSET(A109,-1,0,1,1),".","`",3))-1)))+1)))</f>
        <v>1.2.1.1</v>
      </c>
      <c r="B109" s="61" t="s">
        <v>190</v>
      </c>
      <c r="C109" s="8" t="s">
        <v>286</v>
      </c>
      <c r="D109" s="76"/>
      <c r="E109" s="1"/>
      <c r="F109" s="1"/>
    </row>
    <row r="110" spans="1:6" ht="24.75">
      <c r="A110" s="24" t="str">
        <f t="shared" ca="1" si="13"/>
        <v>1.2.1.2</v>
      </c>
      <c r="B110" s="61" t="s">
        <v>1092</v>
      </c>
      <c r="C110" s="8" t="s">
        <v>1390</v>
      </c>
      <c r="D110" s="76"/>
      <c r="E110" s="1"/>
      <c r="F110" s="1"/>
    </row>
    <row r="111" spans="1:6" ht="15" customHeight="1">
      <c r="A111" s="37" t="str">
        <f ca="1">IF(ISERROR(VALUE(SUBSTITUTE(OFFSET(A111,-1,0,1,1),".",""))),"0.0.1",IF(ISERROR(FIND("`",SUBSTITUTE(OFFSET(A111,-1,0,1,1),".","`",2))),OFFSET(A111,-1,0,1,1)&amp;".1",LEFT(OFFSET(A111,-1,0,1,1),FIND("`",SUBSTITUTE(OFFSET(A111,-1,0,1,1),".","`",2)))&amp;IF(ISERROR(FIND("`",SUBSTITUTE(OFFSET(A111,-1,0,1,1),".","`",3))),VALUE(RIGHT(OFFSET(A111,-1,0,1,1),LEN(OFFSET(A111,-1,0,1,1))-FIND("`",SUBSTITUTE(OFFSET(A111,-1,0,1,1),".","`",2))))+1,VALUE(MID(OFFSET(A111,-1,0,1,1),FIND("`",SUBSTITUTE(OFFSET(A111,-1,0,1,1),".","`",2))+1,(FIND("`",SUBSTITUTE(OFFSET(A111,-1,0,1,1),".","`",3))-FIND("`",SUBSTITUTE(OFFSET(A111,-1,0,1,1),".","`",2))-1)))+1)))</f>
        <v>1.2.2</v>
      </c>
      <c r="B111" s="75" t="s">
        <v>287</v>
      </c>
      <c r="C111" s="80"/>
      <c r="D111" s="80"/>
      <c r="E111" s="80"/>
      <c r="F111" s="81"/>
    </row>
    <row r="112" spans="1:6">
      <c r="A112" s="24" t="str">
        <f t="shared" ref="A112:A124" ca="1" si="14">IF(ISERROR(VALUE(SUBSTITUTE(OFFSET(A112,-1,0,1,1),".",""))),"0.0.0.1",IF(ISERROR(FIND("`",SUBSTITUTE(OFFSET(A112,-1,0,1,1),".","`",3))),OFFSET(A112,-1,0,1,1)&amp;".1",LEFT(OFFSET(A112,-1,0,1,1),FIND("`",SUBSTITUTE(OFFSET(A112,-1,0,1,1),".","`",3)))&amp;IF(ISERROR(FIND("`",SUBSTITUTE(OFFSET(A112,-1,0,1,1),".","`",4))),VALUE(RIGHT(OFFSET(A112,-1,0,1,1),LEN(OFFSET(A112,-1,0,1,1))-FIND("`",SUBSTITUTE(OFFSET(A112,-1,0,1,1),".","`",3))))+1,VALUE(MID(OFFSET(A112,-1,0,1,1),FIND("`",SUBSTITUTE(OFFSET(A112,-1,0,1,1),".","`",3))+1,(FIND("`",SUBSTITUTE(OFFSET(A112,-1,0,1,1),".","`",4))-FIND("`",SUBSTITUTE(OFFSET(A112,-1,0,1,1),".","`",3))-1)))+1)))</f>
        <v>1.2.2.1</v>
      </c>
      <c r="B112" s="61" t="s">
        <v>77</v>
      </c>
      <c r="C112" s="8" t="s">
        <v>288</v>
      </c>
      <c r="D112" s="76"/>
      <c r="E112" s="1"/>
      <c r="F112" s="1"/>
    </row>
    <row r="113" spans="1:6">
      <c r="A113" s="24" t="str">
        <f t="shared" ca="1" si="14"/>
        <v>1.2.2.2</v>
      </c>
      <c r="B113" s="61" t="s">
        <v>289</v>
      </c>
      <c r="C113" s="8" t="s">
        <v>290</v>
      </c>
      <c r="D113" s="76"/>
      <c r="E113" s="1"/>
      <c r="F113" s="1"/>
    </row>
    <row r="114" spans="1:6">
      <c r="A114" s="24" t="str">
        <f t="shared" ca="1" si="14"/>
        <v>1.2.2.3</v>
      </c>
      <c r="B114" s="61" t="s">
        <v>291</v>
      </c>
      <c r="C114" s="8" t="s">
        <v>292</v>
      </c>
      <c r="D114" s="76"/>
      <c r="E114" s="1"/>
      <c r="F114" s="1"/>
    </row>
    <row r="115" spans="1:6">
      <c r="A115" s="24" t="str">
        <f t="shared" ca="1" si="14"/>
        <v>1.2.2.4</v>
      </c>
      <c r="B115" s="61" t="s">
        <v>293</v>
      </c>
      <c r="C115" s="8" t="s">
        <v>294</v>
      </c>
      <c r="D115" s="76"/>
      <c r="E115" s="1"/>
      <c r="F115" s="1"/>
    </row>
    <row r="116" spans="1:6">
      <c r="A116" s="24" t="str">
        <f t="shared" ca="1" si="14"/>
        <v>1.2.2.5</v>
      </c>
      <c r="B116" s="61" t="s">
        <v>295</v>
      </c>
      <c r="C116" s="8" t="s">
        <v>296</v>
      </c>
      <c r="D116" s="76"/>
      <c r="E116" s="1"/>
      <c r="F116" s="1"/>
    </row>
    <row r="117" spans="1:6">
      <c r="A117" s="24" t="str">
        <f t="shared" ca="1" si="14"/>
        <v>1.2.2.6</v>
      </c>
      <c r="B117" s="61" t="s">
        <v>297</v>
      </c>
      <c r="C117" s="8" t="s">
        <v>298</v>
      </c>
      <c r="D117" s="76"/>
      <c r="E117" s="1"/>
      <c r="F117" s="1"/>
    </row>
    <row r="118" spans="1:6">
      <c r="A118" s="24" t="str">
        <f t="shared" ca="1" si="14"/>
        <v>1.2.2.7</v>
      </c>
      <c r="B118" s="61" t="s">
        <v>299</v>
      </c>
      <c r="C118" s="8" t="s">
        <v>300</v>
      </c>
      <c r="D118" s="76"/>
      <c r="E118" s="1"/>
      <c r="F118" s="1"/>
    </row>
    <row r="119" spans="1:6">
      <c r="A119" s="24" t="str">
        <f t="shared" ca="1" si="14"/>
        <v>1.2.2.8</v>
      </c>
      <c r="B119" s="61" t="s">
        <v>301</v>
      </c>
      <c r="C119" s="8" t="s">
        <v>302</v>
      </c>
      <c r="D119" s="76"/>
      <c r="E119" s="1"/>
      <c r="F119" s="1"/>
    </row>
    <row r="120" spans="1:6">
      <c r="A120" s="24" t="str">
        <f t="shared" ca="1" si="14"/>
        <v>1.2.2.9</v>
      </c>
      <c r="B120" s="61" t="s">
        <v>303</v>
      </c>
      <c r="C120" s="8" t="s">
        <v>304</v>
      </c>
      <c r="D120" s="76"/>
      <c r="E120" s="1"/>
      <c r="F120" s="1"/>
    </row>
    <row r="121" spans="1:6" ht="24.75">
      <c r="A121" s="24" t="str">
        <f t="shared" ca="1" si="14"/>
        <v>1.2.2.10</v>
      </c>
      <c r="B121" s="61" t="s">
        <v>47</v>
      </c>
      <c r="C121" s="8" t="s">
        <v>1192</v>
      </c>
      <c r="D121" s="76"/>
      <c r="E121" s="1"/>
      <c r="F121" s="1"/>
    </row>
    <row r="122" spans="1:6">
      <c r="A122" s="24" t="str">
        <f t="shared" ca="1" si="14"/>
        <v>1.2.2.11</v>
      </c>
      <c r="B122" s="14" t="s">
        <v>305</v>
      </c>
      <c r="C122" s="8" t="s">
        <v>306</v>
      </c>
      <c r="D122" s="76"/>
      <c r="E122" s="1"/>
      <c r="F122" s="1"/>
    </row>
    <row r="123" spans="1:6">
      <c r="A123" s="24" t="str">
        <f t="shared" ca="1" si="14"/>
        <v>1.2.2.12</v>
      </c>
      <c r="B123" s="14" t="s">
        <v>1080</v>
      </c>
      <c r="C123" s="8" t="s">
        <v>307</v>
      </c>
      <c r="D123" s="76"/>
      <c r="E123" s="1"/>
      <c r="F123" s="1"/>
    </row>
    <row r="124" spans="1:6">
      <c r="A124" s="24" t="str">
        <f t="shared" ca="1" si="14"/>
        <v>1.2.2.13</v>
      </c>
      <c r="B124" s="14" t="s">
        <v>1080</v>
      </c>
      <c r="C124" s="8" t="s">
        <v>1210</v>
      </c>
      <c r="D124" s="76"/>
      <c r="E124" s="1"/>
      <c r="F124" s="1"/>
    </row>
    <row r="125" spans="1:6" ht="15" customHeight="1">
      <c r="A125" s="37" t="str">
        <f ca="1">IF(ISERROR(VALUE(SUBSTITUTE(OFFSET(A125,-1,0,1,1),".",""))),"0.0.1",IF(ISERROR(FIND("`",SUBSTITUTE(OFFSET(A125,-1,0,1,1),".","`",2))),OFFSET(A125,-1,0,1,1)&amp;".1",LEFT(OFFSET(A125,-1,0,1,1),FIND("`",SUBSTITUTE(OFFSET(A125,-1,0,1,1),".","`",2)))&amp;IF(ISERROR(FIND("`",SUBSTITUTE(OFFSET(A125,-1,0,1,1),".","`",3))),VALUE(RIGHT(OFFSET(A125,-1,0,1,1),LEN(OFFSET(A125,-1,0,1,1))-FIND("`",SUBSTITUTE(OFFSET(A125,-1,0,1,1),".","`",2))))+1,VALUE(MID(OFFSET(A125,-1,0,1,1),FIND("`",SUBSTITUTE(OFFSET(A125,-1,0,1,1),".","`",2))+1,(FIND("`",SUBSTITUTE(OFFSET(A125,-1,0,1,1),".","`",3))-FIND("`",SUBSTITUTE(OFFSET(A125,-1,0,1,1),".","`",2))-1)))+1)))</f>
        <v>1.2.3</v>
      </c>
      <c r="B125" s="148" t="s">
        <v>804</v>
      </c>
      <c r="C125" s="149"/>
      <c r="D125" s="80"/>
      <c r="E125" s="80"/>
      <c r="F125" s="81"/>
    </row>
    <row r="126" spans="1:6">
      <c r="A126" s="24" t="str">
        <f t="shared" ref="A126" ca="1" si="15">IF(ISERROR(VALUE(SUBSTITUTE(OFFSET(A126,-1,0,1,1),".",""))),"0.0.0.1",IF(ISERROR(FIND("`",SUBSTITUTE(OFFSET(A126,-1,0,1,1),".","`",3))),OFFSET(A126,-1,0,1,1)&amp;".1",LEFT(OFFSET(A126,-1,0,1,1),FIND("`",SUBSTITUTE(OFFSET(A126,-1,0,1,1),".","`",3)))&amp;IF(ISERROR(FIND("`",SUBSTITUTE(OFFSET(A126,-1,0,1,1),".","`",4))),VALUE(RIGHT(OFFSET(A126,-1,0,1,1),LEN(OFFSET(A126,-1,0,1,1))-FIND("`",SUBSTITUTE(OFFSET(A126,-1,0,1,1),".","`",3))))+1,VALUE(MID(OFFSET(A126,-1,0,1,1),FIND("`",SUBSTITUTE(OFFSET(A126,-1,0,1,1),".","`",3))+1,(FIND("`",SUBSTITUTE(OFFSET(A126,-1,0,1,1),".","`",4))-FIND("`",SUBSTITUTE(OFFSET(A126,-1,0,1,1),".","`",3))-1)))+1)))</f>
        <v>1.2.3.1</v>
      </c>
      <c r="B126" s="61" t="s">
        <v>1093</v>
      </c>
      <c r="C126" s="8" t="s">
        <v>254</v>
      </c>
      <c r="D126" s="76"/>
      <c r="E126" s="1"/>
      <c r="F126" s="1"/>
    </row>
    <row r="127" spans="1:6" ht="15" customHeight="1">
      <c r="A127" s="37" t="str">
        <f ca="1">IF(ISERROR(VALUE(SUBSTITUTE(OFFSET(A127,-1,0,1,1),".",""))),"0.0.1",IF(ISERROR(FIND("`",SUBSTITUTE(OFFSET(A127,-1,0,1,1),".","`",2))),OFFSET(A127,-1,0,1,1)&amp;".1",LEFT(OFFSET(A127,-1,0,1,1),FIND("`",SUBSTITUTE(OFFSET(A127,-1,0,1,1),".","`",2)))&amp;IF(ISERROR(FIND("`",SUBSTITUTE(OFFSET(A127,-1,0,1,1),".","`",3))),VALUE(RIGHT(OFFSET(A127,-1,0,1,1),LEN(OFFSET(A127,-1,0,1,1))-FIND("`",SUBSTITUTE(OFFSET(A127,-1,0,1,1),".","`",2))))+1,VALUE(MID(OFFSET(A127,-1,0,1,1),FIND("`",SUBSTITUTE(OFFSET(A127,-1,0,1,1),".","`",2))+1,(FIND("`",SUBSTITUTE(OFFSET(A127,-1,0,1,1),".","`",3))-FIND("`",SUBSTITUTE(OFFSET(A127,-1,0,1,1),".","`",2))-1)))+1)))</f>
        <v>1.2.4</v>
      </c>
      <c r="B127" s="148" t="s">
        <v>256</v>
      </c>
      <c r="C127" s="149"/>
      <c r="D127" s="80"/>
      <c r="E127" s="80"/>
      <c r="F127" s="81"/>
    </row>
    <row r="128" spans="1:6">
      <c r="A128" s="24" t="str">
        <f t="shared" ref="A128" ca="1" si="16">IF(ISERROR(VALUE(SUBSTITUTE(OFFSET(A128,-1,0,1,1),".",""))),"0.0.0.1",IF(ISERROR(FIND("`",SUBSTITUTE(OFFSET(A128,-1,0,1,1),".","`",3))),OFFSET(A128,-1,0,1,1)&amp;".1",LEFT(OFFSET(A128,-1,0,1,1),FIND("`",SUBSTITUTE(OFFSET(A128,-1,0,1,1),".","`",3)))&amp;IF(ISERROR(FIND("`",SUBSTITUTE(OFFSET(A128,-1,0,1,1),".","`",4))),VALUE(RIGHT(OFFSET(A128,-1,0,1,1),LEN(OFFSET(A128,-1,0,1,1))-FIND("`",SUBSTITUTE(OFFSET(A128,-1,0,1,1),".","`",3))))+1,VALUE(MID(OFFSET(A128,-1,0,1,1),FIND("`",SUBSTITUTE(OFFSET(A128,-1,0,1,1),".","`",3))+1,(FIND("`",SUBSTITUTE(OFFSET(A128,-1,0,1,1),".","`",4))-FIND("`",SUBSTITUTE(OFFSET(A128,-1,0,1,1),".","`",3))-1)))+1)))</f>
        <v>1.2.4.1</v>
      </c>
      <c r="B128" s="61" t="s">
        <v>1087</v>
      </c>
      <c r="C128" s="8" t="s">
        <v>308</v>
      </c>
      <c r="D128" s="76"/>
      <c r="E128" s="1"/>
      <c r="F128" s="1"/>
    </row>
    <row r="129" spans="1:6">
      <c r="A129" s="71"/>
      <c r="B129" s="71"/>
      <c r="C129" s="71"/>
      <c r="E129" s="1"/>
      <c r="F129" s="1"/>
    </row>
    <row r="130" spans="1:6" ht="16.350000000000001" customHeight="1">
      <c r="A130" s="39" t="s">
        <v>791</v>
      </c>
      <c r="B130" s="32" t="s">
        <v>1072</v>
      </c>
      <c r="C130" s="32"/>
      <c r="D130" s="32"/>
      <c r="E130" s="1"/>
      <c r="F130" s="1"/>
    </row>
    <row r="131" spans="1:6">
      <c r="A131" s="201" t="s">
        <v>1082</v>
      </c>
      <c r="B131" s="201"/>
      <c r="C131" s="198"/>
      <c r="D131" s="199"/>
      <c r="E131" s="199"/>
      <c r="F131" s="200"/>
    </row>
    <row r="132" spans="1:6">
      <c r="A132" s="201" t="s">
        <v>1083</v>
      </c>
      <c r="B132" s="201"/>
      <c r="C132" s="198"/>
      <c r="D132" s="199"/>
      <c r="E132" s="199"/>
      <c r="F132" s="200"/>
    </row>
    <row r="133" spans="1:6" ht="60">
      <c r="A133" s="89" t="s">
        <v>8</v>
      </c>
      <c r="B133" s="90" t="s">
        <v>9</v>
      </c>
      <c r="C133" s="90" t="s">
        <v>10</v>
      </c>
      <c r="D133" s="91" t="s">
        <v>1084</v>
      </c>
      <c r="E133" s="83" t="s">
        <v>1085</v>
      </c>
      <c r="F133" s="83" t="s">
        <v>1086</v>
      </c>
    </row>
    <row r="134" spans="1:6" ht="15" hidden="1" customHeight="1">
      <c r="A134" s="50" t="str">
        <f>A130</f>
        <v>1.3</v>
      </c>
      <c r="B134" s="51"/>
      <c r="C134" s="51"/>
      <c r="D134" s="51"/>
      <c r="E134" s="1"/>
      <c r="F134" s="1"/>
    </row>
    <row r="135" spans="1:6" ht="15" customHeight="1">
      <c r="A135" s="37" t="str">
        <f ca="1">IF(ISERROR(VALUE(SUBSTITUTE(OFFSET(A135,-1,0,1,1),".",""))),"0.0.1",IF(ISERROR(FIND("`",SUBSTITUTE(OFFSET(A135,-1,0,1,1),".","`",2))),OFFSET(A135,-1,0,1,1)&amp;".1",LEFT(OFFSET(A135,-1,0,1,1),FIND("`",SUBSTITUTE(OFFSET(A135,-1,0,1,1),".","`",2)))&amp;IF(ISERROR(FIND("`",SUBSTITUTE(OFFSET(A135,-1,0,1,1),".","`",3))),VALUE(RIGHT(OFFSET(A135,-1,0,1,1),LEN(OFFSET(A135,-1,0,1,1))-FIND("`",SUBSTITUTE(OFFSET(A135,-1,0,1,1),".","`",2))))+1,VALUE(MID(OFFSET(A135,-1,0,1,1),FIND("`",SUBSTITUTE(OFFSET(A135,-1,0,1,1),".","`",2))+1,(FIND("`",SUBSTITUTE(OFFSET(A135,-1,0,1,1),".","`",3))-FIND("`",SUBSTITUTE(OFFSET(A135,-1,0,1,1),".","`",2))-1)))+1)))</f>
        <v>1.3.1</v>
      </c>
      <c r="B135" s="75" t="s">
        <v>186</v>
      </c>
      <c r="C135" s="80"/>
      <c r="D135" s="80"/>
      <c r="E135" s="80"/>
      <c r="F135" s="81"/>
    </row>
    <row r="136" spans="1:6">
      <c r="A136" s="24" t="str">
        <f t="shared" ref="A136" ca="1" si="17">IF(ISERROR(VALUE(SUBSTITUTE(OFFSET(A136,-1,0,1,1),".",""))),"0.0.0.1",IF(ISERROR(FIND("`",SUBSTITUTE(OFFSET(A136,-1,0,1,1),".","`",3))),OFFSET(A136,-1,0,1,1)&amp;".1",LEFT(OFFSET(A136,-1,0,1,1),FIND("`",SUBSTITUTE(OFFSET(A136,-1,0,1,1),".","`",3)))&amp;IF(ISERROR(FIND("`",SUBSTITUTE(OFFSET(A136,-1,0,1,1),".","`",4))),VALUE(RIGHT(OFFSET(A136,-1,0,1,1),LEN(OFFSET(A136,-1,0,1,1))-FIND("`",SUBSTITUTE(OFFSET(A136,-1,0,1,1),".","`",3))))+1,VALUE(MID(OFFSET(A136,-1,0,1,1),FIND("`",SUBSTITUTE(OFFSET(A136,-1,0,1,1),".","`",3))+1,(FIND("`",SUBSTITUTE(OFFSET(A136,-1,0,1,1),".","`",4))-FIND("`",SUBSTITUTE(OFFSET(A136,-1,0,1,1),".","`",3))-1)))+1)))</f>
        <v>1.3.1.1</v>
      </c>
      <c r="B136" s="29" t="s">
        <v>1094</v>
      </c>
      <c r="C136" s="61" t="s">
        <v>309</v>
      </c>
      <c r="D136" s="76"/>
      <c r="E136" s="1"/>
      <c r="F136" s="1"/>
    </row>
    <row r="137" spans="1:6" ht="15" customHeight="1">
      <c r="A137" s="37" t="str">
        <f ca="1">IF(ISERROR(VALUE(SUBSTITUTE(OFFSET(A137,-1,0,1,1),".",""))),"0.0.1",IF(ISERROR(FIND("`",SUBSTITUTE(OFFSET(A137,-1,0,1,1),".","`",2))),OFFSET(A137,-1,0,1,1)&amp;".1",LEFT(OFFSET(A137,-1,0,1,1),FIND("`",SUBSTITUTE(OFFSET(A137,-1,0,1,1),".","`",2)))&amp;IF(ISERROR(FIND("`",SUBSTITUTE(OFFSET(A137,-1,0,1,1),".","`",3))),VALUE(RIGHT(OFFSET(A137,-1,0,1,1),LEN(OFFSET(A137,-1,0,1,1))-FIND("`",SUBSTITUTE(OFFSET(A137,-1,0,1,1),".","`",2))))+1,VALUE(MID(OFFSET(A137,-1,0,1,1),FIND("`",SUBSTITUTE(OFFSET(A137,-1,0,1,1),".","`",2))+1,(FIND("`",SUBSTITUTE(OFFSET(A137,-1,0,1,1),".","`",3))-FIND("`",SUBSTITUTE(OFFSET(A137,-1,0,1,1),".","`",2))-1)))+1)))</f>
        <v>1.3.2</v>
      </c>
      <c r="B137" s="148" t="s">
        <v>310</v>
      </c>
      <c r="C137" s="149"/>
      <c r="D137" s="80"/>
      <c r="E137" s="80"/>
      <c r="F137" s="81"/>
    </row>
    <row r="138" spans="1:6">
      <c r="A138" s="24" t="str">
        <f t="shared" ref="A138" ca="1" si="18">IF(ISERROR(VALUE(SUBSTITUTE(OFFSET(A138,-1,0,1,1),".",""))),"0.0.0.1",IF(ISERROR(FIND("`",SUBSTITUTE(OFFSET(A138,-1,0,1,1),".","`",3))),OFFSET(A138,-1,0,1,1)&amp;".1",LEFT(OFFSET(A138,-1,0,1,1),FIND("`",SUBSTITUTE(OFFSET(A138,-1,0,1,1),".","`",3)))&amp;IF(ISERROR(FIND("`",SUBSTITUTE(OFFSET(A138,-1,0,1,1),".","`",4))),VALUE(RIGHT(OFFSET(A138,-1,0,1,1),LEN(OFFSET(A138,-1,0,1,1))-FIND("`",SUBSTITUTE(OFFSET(A138,-1,0,1,1),".","`",3))))+1,VALUE(MID(OFFSET(A138,-1,0,1,1),FIND("`",SUBSTITUTE(OFFSET(A138,-1,0,1,1),".","`",3))+1,(FIND("`",SUBSTITUTE(OFFSET(A138,-1,0,1,1),".","`",4))-FIND("`",SUBSTITUTE(OFFSET(A138,-1,0,1,1),".","`",3))-1)))+1)))</f>
        <v>1.3.2.1</v>
      </c>
      <c r="B138" s="29" t="s">
        <v>99</v>
      </c>
      <c r="C138" s="61" t="s">
        <v>311</v>
      </c>
      <c r="D138" s="76"/>
      <c r="E138" s="1"/>
      <c r="F138" s="1"/>
    </row>
    <row r="139" spans="1:6" ht="15" customHeight="1">
      <c r="A139" s="37" t="str">
        <f ca="1">IF(ISERROR(VALUE(SUBSTITUTE(OFFSET(A139,-1,0,1,1),".",""))),"0.0.1",IF(ISERROR(FIND("`",SUBSTITUTE(OFFSET(A139,-1,0,1,1),".","`",2))),OFFSET(A139,-1,0,1,1)&amp;".1",LEFT(OFFSET(A139,-1,0,1,1),FIND("`",SUBSTITUTE(OFFSET(A139,-1,0,1,1),".","`",2)))&amp;IF(ISERROR(FIND("`",SUBSTITUTE(OFFSET(A139,-1,0,1,1),".","`",3))),VALUE(RIGHT(OFFSET(A139,-1,0,1,1),LEN(OFFSET(A139,-1,0,1,1))-FIND("`",SUBSTITUTE(OFFSET(A139,-1,0,1,1),".","`",2))))+1,VALUE(MID(OFFSET(A139,-1,0,1,1),FIND("`",SUBSTITUTE(OFFSET(A139,-1,0,1,1),".","`",2))+1,(FIND("`",SUBSTITUTE(OFFSET(A139,-1,0,1,1),".","`",3))-FIND("`",SUBSTITUTE(OFFSET(A139,-1,0,1,1),".","`",2))-1)))+1)))</f>
        <v>1.3.3</v>
      </c>
      <c r="B139" s="148" t="s">
        <v>812</v>
      </c>
      <c r="C139" s="149"/>
      <c r="D139" s="80"/>
      <c r="E139" s="80"/>
      <c r="F139" s="81"/>
    </row>
    <row r="140" spans="1:6" ht="19.149999999999999" customHeight="1">
      <c r="A140" s="24" t="str">
        <f t="shared" ref="A140:A145" ca="1" si="19">IF(ISERROR(VALUE(SUBSTITUTE(OFFSET(A140,-1,0,1,1),".",""))),"0.0.0.1",IF(ISERROR(FIND("`",SUBSTITUTE(OFFSET(A140,-1,0,1,1),".","`",3))),OFFSET(A140,-1,0,1,1)&amp;".1",LEFT(OFFSET(A140,-1,0,1,1),FIND("`",SUBSTITUTE(OFFSET(A140,-1,0,1,1),".","`",3)))&amp;IF(ISERROR(FIND("`",SUBSTITUTE(OFFSET(A140,-1,0,1,1),".","`",4))),VALUE(RIGHT(OFFSET(A140,-1,0,1,1),LEN(OFFSET(A140,-1,0,1,1))-FIND("`",SUBSTITUTE(OFFSET(A140,-1,0,1,1),".","`",3))))+1,VALUE(MID(OFFSET(A140,-1,0,1,1),FIND("`",SUBSTITUTE(OFFSET(A140,-1,0,1,1),".","`",3))+1,(FIND("`",SUBSTITUTE(OFFSET(A140,-1,0,1,1),".","`",4))-FIND("`",SUBSTITUTE(OFFSET(A140,-1,0,1,1),".","`",3))-1)))+1)))</f>
        <v>1.3.3.1</v>
      </c>
      <c r="B140" s="61" t="s">
        <v>77</v>
      </c>
      <c r="C140" s="8" t="s">
        <v>312</v>
      </c>
      <c r="D140" s="76"/>
      <c r="E140" s="1"/>
      <c r="F140" s="1"/>
    </row>
    <row r="141" spans="1:6" ht="55.15" customHeight="1">
      <c r="A141" s="24" t="str">
        <f t="shared" ca="1" si="19"/>
        <v>1.3.3.2</v>
      </c>
      <c r="B141" s="61" t="s">
        <v>208</v>
      </c>
      <c r="C141" s="8" t="s">
        <v>1211</v>
      </c>
      <c r="D141" s="76"/>
      <c r="E141" s="1"/>
      <c r="F141" s="1"/>
    </row>
    <row r="142" spans="1:6">
      <c r="A142" s="24" t="str">
        <f t="shared" ca="1" si="19"/>
        <v>1.3.3.3</v>
      </c>
      <c r="B142" s="61" t="s">
        <v>209</v>
      </c>
      <c r="C142" s="8" t="s">
        <v>210</v>
      </c>
      <c r="D142" s="76"/>
      <c r="E142" s="1"/>
      <c r="F142" s="1"/>
    </row>
    <row r="143" spans="1:6">
      <c r="A143" s="24" t="str">
        <f t="shared" ca="1" si="19"/>
        <v>1.3.3.4</v>
      </c>
      <c r="B143" s="61" t="s">
        <v>211</v>
      </c>
      <c r="C143" s="8" t="s">
        <v>212</v>
      </c>
      <c r="D143" s="76"/>
      <c r="E143" s="1"/>
      <c r="F143" s="1"/>
    </row>
    <row r="144" spans="1:6">
      <c r="A144" s="24" t="str">
        <f t="shared" ca="1" si="19"/>
        <v>1.3.3.5</v>
      </c>
      <c r="B144" s="61" t="s">
        <v>213</v>
      </c>
      <c r="C144" s="8" t="s">
        <v>214</v>
      </c>
      <c r="D144" s="76"/>
      <c r="E144" s="1"/>
      <c r="F144" s="1"/>
    </row>
    <row r="145" spans="1:6" ht="24">
      <c r="A145" s="24" t="str">
        <f t="shared" ca="1" si="19"/>
        <v>1.3.3.6</v>
      </c>
      <c r="B145" s="61" t="s">
        <v>313</v>
      </c>
      <c r="C145" s="8" t="s">
        <v>314</v>
      </c>
      <c r="D145" s="76"/>
      <c r="E145" s="1"/>
      <c r="F145" s="1"/>
    </row>
    <row r="146" spans="1:6" ht="15" customHeight="1">
      <c r="A146" s="37" t="str">
        <f ca="1">IF(ISERROR(VALUE(SUBSTITUTE(OFFSET(A146,-1,0,1,1),".",""))),"0.0.1",IF(ISERROR(FIND("`",SUBSTITUTE(OFFSET(A146,-1,0,1,1),".","`",2))),OFFSET(A146,-1,0,1,1)&amp;".1",LEFT(OFFSET(A146,-1,0,1,1),FIND("`",SUBSTITUTE(OFFSET(A146,-1,0,1,1),".","`",2)))&amp;IF(ISERROR(FIND("`",SUBSTITUTE(OFFSET(A146,-1,0,1,1),".","`",3))),VALUE(RIGHT(OFFSET(A146,-1,0,1,1),LEN(OFFSET(A146,-1,0,1,1))-FIND("`",SUBSTITUTE(OFFSET(A146,-1,0,1,1),".","`",2))))+1,VALUE(MID(OFFSET(A146,-1,0,1,1),FIND("`",SUBSTITUTE(OFFSET(A146,-1,0,1,1),".","`",2))+1,(FIND("`",SUBSTITUTE(OFFSET(A146,-1,0,1,1),".","`",3))-FIND("`",SUBSTITUTE(OFFSET(A146,-1,0,1,1),".","`",2))-1)))+1)))</f>
        <v>1.3.4</v>
      </c>
      <c r="B146" s="148" t="s">
        <v>811</v>
      </c>
      <c r="C146" s="149"/>
      <c r="D146" s="80"/>
      <c r="E146" s="80"/>
      <c r="F146" s="81"/>
    </row>
    <row r="147" spans="1:6">
      <c r="A147" s="24" t="str">
        <f t="shared" ref="A147" ca="1" si="20">IF(ISERROR(VALUE(SUBSTITUTE(OFFSET(A147,-1,0,1,1),".",""))),"0.0.0.1",IF(ISERROR(FIND("`",SUBSTITUTE(OFFSET(A147,-1,0,1,1),".","`",3))),OFFSET(A147,-1,0,1,1)&amp;".1",LEFT(OFFSET(A147,-1,0,1,1),FIND("`",SUBSTITUTE(OFFSET(A147,-1,0,1,1),".","`",3)))&amp;IF(ISERROR(FIND("`",SUBSTITUTE(OFFSET(A147,-1,0,1,1),".","`",4))),VALUE(RIGHT(OFFSET(A147,-1,0,1,1),LEN(OFFSET(A147,-1,0,1,1))-FIND("`",SUBSTITUTE(OFFSET(A147,-1,0,1,1),".","`",3))))+1,VALUE(MID(OFFSET(A147,-1,0,1,1),FIND("`",SUBSTITUTE(OFFSET(A147,-1,0,1,1),".","`",3))+1,(FIND("`",SUBSTITUTE(OFFSET(A147,-1,0,1,1),".","`",4))-FIND("`",SUBSTITUTE(OFFSET(A147,-1,0,1,1),".","`",3))-1)))+1)))</f>
        <v>1.3.4.1</v>
      </c>
      <c r="B147" s="61" t="s">
        <v>1095</v>
      </c>
      <c r="C147" s="8" t="s">
        <v>315</v>
      </c>
      <c r="D147" s="76"/>
      <c r="E147" s="1"/>
      <c r="F147" s="1"/>
    </row>
    <row r="148" spans="1:6" ht="15" customHeight="1">
      <c r="A148" s="37" t="str">
        <f ca="1">IF(ISERROR(VALUE(SUBSTITUTE(OFFSET(A148,-1,0,1,1),".",""))),"0.0.1",IF(ISERROR(FIND("`",SUBSTITUTE(OFFSET(A148,-1,0,1,1),".","`",2))),OFFSET(A148,-1,0,1,1)&amp;".1",LEFT(OFFSET(A148,-1,0,1,1),FIND("`",SUBSTITUTE(OFFSET(A148,-1,0,1,1),".","`",2)))&amp;IF(ISERROR(FIND("`",SUBSTITUTE(OFFSET(A148,-1,0,1,1),".","`",3))),VALUE(RIGHT(OFFSET(A148,-1,0,1,1),LEN(OFFSET(A148,-1,0,1,1))-FIND("`",SUBSTITUTE(OFFSET(A148,-1,0,1,1),".","`",2))))+1,VALUE(MID(OFFSET(A148,-1,0,1,1),FIND("`",SUBSTITUTE(OFFSET(A148,-1,0,1,1),".","`",2))+1,(FIND("`",SUBSTITUTE(OFFSET(A148,-1,0,1,1),".","`",3))-FIND("`",SUBSTITUTE(OFFSET(A148,-1,0,1,1),".","`",2))-1)))+1)))</f>
        <v>1.3.5</v>
      </c>
      <c r="B148" s="148" t="s">
        <v>222</v>
      </c>
      <c r="C148" s="149"/>
      <c r="D148" s="80"/>
      <c r="E148" s="80"/>
      <c r="F148" s="81"/>
    </row>
    <row r="149" spans="1:6">
      <c r="A149" s="24" t="str">
        <f t="shared" ref="A149:A151" ca="1" si="21">IF(ISERROR(VALUE(SUBSTITUTE(OFFSET(A149,-1,0,1,1),".",""))),"0.0.0.1",IF(ISERROR(FIND("`",SUBSTITUTE(OFFSET(A149,-1,0,1,1),".","`",3))),OFFSET(A149,-1,0,1,1)&amp;".1",LEFT(OFFSET(A149,-1,0,1,1),FIND("`",SUBSTITUTE(OFFSET(A149,-1,0,1,1),".","`",3)))&amp;IF(ISERROR(FIND("`",SUBSTITUTE(OFFSET(A149,-1,0,1,1),".","`",4))),VALUE(RIGHT(OFFSET(A149,-1,0,1,1),LEN(OFFSET(A149,-1,0,1,1))-FIND("`",SUBSTITUTE(OFFSET(A149,-1,0,1,1),".","`",3))))+1,VALUE(MID(OFFSET(A149,-1,0,1,1),FIND("`",SUBSTITUTE(OFFSET(A149,-1,0,1,1),".","`",3))+1,(FIND("`",SUBSTITUTE(OFFSET(A149,-1,0,1,1),".","`",4))-FIND("`",SUBSTITUTE(OFFSET(A149,-1,0,1,1),".","`",3))-1)))+1)))</f>
        <v>1.3.5.1</v>
      </c>
      <c r="B149" s="30" t="s">
        <v>223</v>
      </c>
      <c r="C149" s="8" t="s">
        <v>316</v>
      </c>
      <c r="D149" s="76"/>
      <c r="E149" s="1"/>
      <c r="F149" s="1"/>
    </row>
    <row r="150" spans="1:6">
      <c r="A150" s="24" t="str">
        <f t="shared" ca="1" si="21"/>
        <v>1.3.5.2</v>
      </c>
      <c r="B150" s="29" t="s">
        <v>317</v>
      </c>
      <c r="C150" s="8" t="s">
        <v>318</v>
      </c>
      <c r="D150" s="76"/>
      <c r="E150" s="1"/>
      <c r="F150" s="1"/>
    </row>
    <row r="151" spans="1:6">
      <c r="A151" s="24" t="str">
        <f t="shared" ca="1" si="21"/>
        <v>1.3.5.3</v>
      </c>
      <c r="B151" s="29" t="s">
        <v>225</v>
      </c>
      <c r="C151" s="8" t="s">
        <v>226</v>
      </c>
      <c r="D151" s="76"/>
      <c r="E151" s="1"/>
      <c r="F151" s="1"/>
    </row>
    <row r="152" spans="1:6" ht="15" customHeight="1">
      <c r="A152" s="37" t="str">
        <f ca="1">IF(ISERROR(VALUE(SUBSTITUTE(OFFSET(A152,-1,0,1,1),".",""))),"0.0.1",IF(ISERROR(FIND("`",SUBSTITUTE(OFFSET(A152,-1,0,1,1),".","`",2))),OFFSET(A152,-1,0,1,1)&amp;".1",LEFT(OFFSET(A152,-1,0,1,1),FIND("`",SUBSTITUTE(OFFSET(A152,-1,0,1,1),".","`",2)))&amp;IF(ISERROR(FIND("`",SUBSTITUTE(OFFSET(A152,-1,0,1,1),".","`",3))),VALUE(RIGHT(OFFSET(A152,-1,0,1,1),LEN(OFFSET(A152,-1,0,1,1))-FIND("`",SUBSTITUTE(OFFSET(A152,-1,0,1,1),".","`",2))))+1,VALUE(MID(OFFSET(A152,-1,0,1,1),FIND("`",SUBSTITUTE(OFFSET(A152,-1,0,1,1),".","`",2))+1,(FIND("`",SUBSTITUTE(OFFSET(A152,-1,0,1,1),".","`",3))-FIND("`",SUBSTITUTE(OFFSET(A152,-1,0,1,1),".","`",2))-1)))+1)))</f>
        <v>1.3.6</v>
      </c>
      <c r="B152" s="148" t="s">
        <v>804</v>
      </c>
      <c r="C152" s="149"/>
      <c r="D152" s="80"/>
      <c r="E152" s="80"/>
      <c r="F152" s="81"/>
    </row>
    <row r="153" spans="1:6">
      <c r="A153" s="24" t="str">
        <f t="shared" ref="A153" ca="1" si="22">IF(ISERROR(VALUE(SUBSTITUTE(OFFSET(A153,-1,0,1,1),".",""))),"0.0.0.1",IF(ISERROR(FIND("`",SUBSTITUTE(OFFSET(A153,-1,0,1,1),".","`",3))),OFFSET(A153,-1,0,1,1)&amp;".1",LEFT(OFFSET(A153,-1,0,1,1),FIND("`",SUBSTITUTE(OFFSET(A153,-1,0,1,1),".","`",3)))&amp;IF(ISERROR(FIND("`",SUBSTITUTE(OFFSET(A153,-1,0,1,1),".","`",4))),VALUE(RIGHT(OFFSET(A153,-1,0,1,1),LEN(OFFSET(A153,-1,0,1,1))-FIND("`",SUBSTITUTE(OFFSET(A153,-1,0,1,1),".","`",3))))+1,VALUE(MID(OFFSET(A153,-1,0,1,1),FIND("`",SUBSTITUTE(OFFSET(A153,-1,0,1,1),".","`",3))+1,(FIND("`",SUBSTITUTE(OFFSET(A153,-1,0,1,1),".","`",4))-FIND("`",SUBSTITUTE(OFFSET(A153,-1,0,1,1),".","`",3))-1)))+1)))</f>
        <v>1.3.6.1</v>
      </c>
      <c r="B153" s="29" t="s">
        <v>1093</v>
      </c>
      <c r="C153" s="8" t="s">
        <v>254</v>
      </c>
      <c r="D153" s="76"/>
      <c r="E153" s="1"/>
      <c r="F153" s="1"/>
    </row>
    <row r="154" spans="1:6" ht="15" customHeight="1">
      <c r="A154" s="37" t="str">
        <f ca="1">IF(ISERROR(VALUE(SUBSTITUTE(OFFSET(A154,-1,0,1,1),".",""))),"0.0.1",IF(ISERROR(FIND("`",SUBSTITUTE(OFFSET(A154,-1,0,1,1),".","`",2))),OFFSET(A154,-1,0,1,1)&amp;".1",LEFT(OFFSET(A154,-1,0,1,1),FIND("`",SUBSTITUTE(OFFSET(A154,-1,0,1,1),".","`",2)))&amp;IF(ISERROR(FIND("`",SUBSTITUTE(OFFSET(A154,-1,0,1,1),".","`",3))),VALUE(RIGHT(OFFSET(A154,-1,0,1,1),LEN(OFFSET(A154,-1,0,1,1))-FIND("`",SUBSTITUTE(OFFSET(A154,-1,0,1,1),".","`",2))))+1,VALUE(MID(OFFSET(A154,-1,0,1,1),FIND("`",SUBSTITUTE(OFFSET(A154,-1,0,1,1),".","`",2))+1,(FIND("`",SUBSTITUTE(OFFSET(A154,-1,0,1,1),".","`",3))-FIND("`",SUBSTITUTE(OFFSET(A154,-1,0,1,1),".","`",2))-1)))+1)))</f>
        <v>1.3.7</v>
      </c>
      <c r="B154" s="148" t="s">
        <v>256</v>
      </c>
      <c r="C154" s="149"/>
      <c r="D154" s="80"/>
      <c r="E154" s="80"/>
      <c r="F154" s="81"/>
    </row>
    <row r="155" spans="1:6">
      <c r="A155" s="24" t="str">
        <f t="shared" ref="A155" ca="1" si="23">IF(ISERROR(VALUE(SUBSTITUTE(OFFSET(A155,-1,0,1,1),".",""))),"0.0.0.1",IF(ISERROR(FIND("`",SUBSTITUTE(OFFSET(A155,-1,0,1,1),".","`",3))),OFFSET(A155,-1,0,1,1)&amp;".1",LEFT(OFFSET(A155,-1,0,1,1),FIND("`",SUBSTITUTE(OFFSET(A155,-1,0,1,1),".","`",3)))&amp;IF(ISERROR(FIND("`",SUBSTITUTE(OFFSET(A155,-1,0,1,1),".","`",4))),VALUE(RIGHT(OFFSET(A155,-1,0,1,1),LEN(OFFSET(A155,-1,0,1,1))-FIND("`",SUBSTITUTE(OFFSET(A155,-1,0,1,1),".","`",3))))+1,VALUE(MID(OFFSET(A155,-1,0,1,1),FIND("`",SUBSTITUTE(OFFSET(A155,-1,0,1,1),".","`",3))+1,(FIND("`",SUBSTITUTE(OFFSET(A155,-1,0,1,1),".","`",4))-FIND("`",SUBSTITUTE(OFFSET(A155,-1,0,1,1),".","`",3))-1)))+1)))</f>
        <v>1.3.7.1</v>
      </c>
      <c r="B155" s="29" t="s">
        <v>256</v>
      </c>
      <c r="C155" s="8" t="s">
        <v>319</v>
      </c>
      <c r="D155" s="76"/>
      <c r="E155" s="1"/>
      <c r="F155" s="1"/>
    </row>
    <row r="156" spans="1:6" ht="15" customHeight="1">
      <c r="A156" s="37" t="str">
        <f ca="1">IF(ISERROR(VALUE(SUBSTITUTE(OFFSET(A156,-1,0,1,1),".",""))),"0.0.1",IF(ISERROR(FIND("`",SUBSTITUTE(OFFSET(A156,-1,0,1,1),".","`",2))),OFFSET(A156,-1,0,1,1)&amp;".1",LEFT(OFFSET(A156,-1,0,1,1),FIND("`",SUBSTITUTE(OFFSET(A156,-1,0,1,1),".","`",2)))&amp;IF(ISERROR(FIND("`",SUBSTITUTE(OFFSET(A156,-1,0,1,1),".","`",3))),VALUE(RIGHT(OFFSET(A156,-1,0,1,1),LEN(OFFSET(A156,-1,0,1,1))-FIND("`",SUBSTITUTE(OFFSET(A156,-1,0,1,1),".","`",2))))+1,VALUE(MID(OFFSET(A156,-1,0,1,1),FIND("`",SUBSTITUTE(OFFSET(A156,-1,0,1,1),".","`",2))+1,(FIND("`",SUBSTITUTE(OFFSET(A156,-1,0,1,1),".","`",3))-FIND("`",SUBSTITUTE(OFFSET(A156,-1,0,1,1),".","`",2))-1)))+1)))</f>
        <v>1.3.8</v>
      </c>
      <c r="B156" s="148" t="s">
        <v>810</v>
      </c>
      <c r="C156" s="149"/>
      <c r="D156" s="80"/>
      <c r="E156" s="80"/>
      <c r="F156" s="81"/>
    </row>
    <row r="157" spans="1:6">
      <c r="A157" s="24" t="str">
        <f t="shared" ref="A157" ca="1" si="24">IF(ISERROR(VALUE(SUBSTITUTE(OFFSET(A157,-1,0,1,1),".",""))),"0.0.0.1",IF(ISERROR(FIND("`",SUBSTITUTE(OFFSET(A157,-1,0,1,1),".","`",3))),OFFSET(A157,-1,0,1,1)&amp;".1",LEFT(OFFSET(A157,-1,0,1,1),FIND("`",SUBSTITUTE(OFFSET(A157,-1,0,1,1),".","`",3)))&amp;IF(ISERROR(FIND("`",SUBSTITUTE(OFFSET(A157,-1,0,1,1),".","`",4))),VALUE(RIGHT(OFFSET(A157,-1,0,1,1),LEN(OFFSET(A157,-1,0,1,1))-FIND("`",SUBSTITUTE(OFFSET(A157,-1,0,1,1),".","`",3))))+1,VALUE(MID(OFFSET(A157,-1,0,1,1),FIND("`",SUBSTITUTE(OFFSET(A157,-1,0,1,1),".","`",3))+1,(FIND("`",SUBSTITUTE(OFFSET(A157,-1,0,1,1),".","`",4))-FIND("`",SUBSTITUTE(OFFSET(A157,-1,0,1,1),".","`",3))-1)))+1)))</f>
        <v>1.3.8.1</v>
      </c>
      <c r="B157" s="29" t="s">
        <v>1096</v>
      </c>
      <c r="C157" s="8" t="s">
        <v>320</v>
      </c>
      <c r="D157" s="76"/>
      <c r="E157" s="1"/>
      <c r="F157" s="1"/>
    </row>
    <row r="158" spans="1:6" ht="15" customHeight="1">
      <c r="A158" s="37" t="str">
        <f ca="1">IF(ISERROR(VALUE(SUBSTITUTE(OFFSET(A158,-1,0,1,1),".",""))),"0.0.1",IF(ISERROR(FIND("`",SUBSTITUTE(OFFSET(A158,-1,0,1,1),".","`",2))),OFFSET(A158,-1,0,1,1)&amp;".1",LEFT(OFFSET(A158,-1,0,1,1),FIND("`",SUBSTITUTE(OFFSET(A158,-1,0,1,1),".","`",2)))&amp;IF(ISERROR(FIND("`",SUBSTITUTE(OFFSET(A158,-1,0,1,1),".","`",3))),VALUE(RIGHT(OFFSET(A158,-1,0,1,1),LEN(OFFSET(A158,-1,0,1,1))-FIND("`",SUBSTITUTE(OFFSET(A158,-1,0,1,1),".","`",2))))+1,VALUE(MID(OFFSET(A158,-1,0,1,1),FIND("`",SUBSTITUTE(OFFSET(A158,-1,0,1,1),".","`",2))+1,(FIND("`",SUBSTITUTE(OFFSET(A158,-1,0,1,1),".","`",3))-FIND("`",SUBSTITUTE(OFFSET(A158,-1,0,1,1),".","`",2))-1)))+1)))</f>
        <v>1.3.9</v>
      </c>
      <c r="B158" s="148" t="s">
        <v>809</v>
      </c>
      <c r="C158" s="149"/>
      <c r="D158" s="80"/>
      <c r="E158" s="80"/>
      <c r="F158" s="81"/>
    </row>
    <row r="159" spans="1:6">
      <c r="A159" s="24" t="str">
        <f t="shared" ref="A159" ca="1" si="25">IF(ISERROR(VALUE(SUBSTITUTE(OFFSET(A159,-1,0,1,1),".",""))),"0.0.0.1",IF(ISERROR(FIND("`",SUBSTITUTE(OFFSET(A159,-1,0,1,1),".","`",3))),OFFSET(A159,-1,0,1,1)&amp;".1",LEFT(OFFSET(A159,-1,0,1,1),FIND("`",SUBSTITUTE(OFFSET(A159,-1,0,1,1),".","`",3)))&amp;IF(ISERROR(FIND("`",SUBSTITUTE(OFFSET(A159,-1,0,1,1),".","`",4))),VALUE(RIGHT(OFFSET(A159,-1,0,1,1),LEN(OFFSET(A159,-1,0,1,1))-FIND("`",SUBSTITUTE(OFFSET(A159,-1,0,1,1),".","`",3))))+1,VALUE(MID(OFFSET(A159,-1,0,1,1),FIND("`",SUBSTITUTE(OFFSET(A159,-1,0,1,1),".","`",3))+1,(FIND("`",SUBSTITUTE(OFFSET(A159,-1,0,1,1),".","`",4))-FIND("`",SUBSTITUTE(OFFSET(A159,-1,0,1,1),".","`",3))-1)))+1)))</f>
        <v>1.3.9.1</v>
      </c>
      <c r="B159" s="29" t="s">
        <v>211</v>
      </c>
      <c r="C159" s="8" t="s">
        <v>321</v>
      </c>
      <c r="D159" s="76"/>
      <c r="E159" s="1"/>
      <c r="F159" s="1"/>
    </row>
    <row r="160" spans="1:6" ht="15" customHeight="1">
      <c r="A160" s="37" t="str">
        <f ca="1">IF(ISERROR(VALUE(SUBSTITUTE(OFFSET(A160,-1,0,1,1),".",""))),"0.0.1",IF(ISERROR(FIND("`",SUBSTITUTE(OFFSET(A160,-1,0,1,1),".","`",2))),OFFSET(A160,-1,0,1,1)&amp;".1",LEFT(OFFSET(A160,-1,0,1,1),FIND("`",SUBSTITUTE(OFFSET(A160,-1,0,1,1),".","`",2)))&amp;IF(ISERROR(FIND("`",SUBSTITUTE(OFFSET(A160,-1,0,1,1),".","`",3))),VALUE(RIGHT(OFFSET(A160,-1,0,1,1),LEN(OFFSET(A160,-1,0,1,1))-FIND("`",SUBSTITUTE(OFFSET(A160,-1,0,1,1),".","`",2))))+1,VALUE(MID(OFFSET(A160,-1,0,1,1),FIND("`",SUBSTITUTE(OFFSET(A160,-1,0,1,1),".","`",2))+1,(FIND("`",SUBSTITUTE(OFFSET(A160,-1,0,1,1),".","`",3))-FIND("`",SUBSTITUTE(OFFSET(A160,-1,0,1,1),".","`",2))-1)))+1)))</f>
        <v>1.3.10</v>
      </c>
      <c r="B160" s="148" t="s">
        <v>808</v>
      </c>
      <c r="C160" s="149"/>
      <c r="D160" s="80"/>
      <c r="E160" s="80"/>
      <c r="F160" s="81"/>
    </row>
    <row r="161" spans="1:6" ht="24.75">
      <c r="A161" s="24" t="str">
        <f t="shared" ref="A161:A167" ca="1" si="26">IF(ISERROR(VALUE(SUBSTITUTE(OFFSET(A161,-1,0,1,1),".",""))),"0.0.0.1",IF(ISERROR(FIND("`",SUBSTITUTE(OFFSET(A161,-1,0,1,1),".","`",3))),OFFSET(A161,-1,0,1,1)&amp;".1",LEFT(OFFSET(A161,-1,0,1,1),FIND("`",SUBSTITUTE(OFFSET(A161,-1,0,1,1),".","`",3)))&amp;IF(ISERROR(FIND("`",SUBSTITUTE(OFFSET(A161,-1,0,1,1),".","`",4))),VALUE(RIGHT(OFFSET(A161,-1,0,1,1),LEN(OFFSET(A161,-1,0,1,1))-FIND("`",SUBSTITUTE(OFFSET(A161,-1,0,1,1),".","`",3))))+1,VALUE(MID(OFFSET(A161,-1,0,1,1),FIND("`",SUBSTITUTE(OFFSET(A161,-1,0,1,1),".","`",3))+1,(FIND("`",SUBSTITUTE(OFFSET(A161,-1,0,1,1),".","`",4))-FIND("`",SUBSTITUTE(OFFSET(A161,-1,0,1,1),".","`",3))-1)))+1)))</f>
        <v>1.3.10.1</v>
      </c>
      <c r="B161" s="195" t="s">
        <v>1097</v>
      </c>
      <c r="C161" s="8" t="s">
        <v>322</v>
      </c>
      <c r="D161" s="76"/>
      <c r="E161" s="1"/>
      <c r="F161" s="1"/>
    </row>
    <row r="162" spans="1:6" ht="24.75">
      <c r="A162" s="24" t="str">
        <f t="shared" ca="1" si="26"/>
        <v>1.3.10.2</v>
      </c>
      <c r="B162" s="196"/>
      <c r="C162" s="8" t="s">
        <v>1212</v>
      </c>
      <c r="D162" s="76"/>
      <c r="E162" s="1"/>
      <c r="F162" s="1"/>
    </row>
    <row r="163" spans="1:6" ht="24.75">
      <c r="A163" s="24" t="str">
        <f t="shared" ca="1" si="26"/>
        <v>1.3.10.3</v>
      </c>
      <c r="B163" s="196"/>
      <c r="C163" s="8" t="s">
        <v>271</v>
      </c>
      <c r="D163" s="76"/>
      <c r="E163" s="1"/>
      <c r="F163" s="1"/>
    </row>
    <row r="164" spans="1:6" ht="24.75">
      <c r="A164" s="24" t="str">
        <f t="shared" ca="1" si="26"/>
        <v>1.3.10.4</v>
      </c>
      <c r="B164" s="196"/>
      <c r="C164" s="8" t="s">
        <v>272</v>
      </c>
      <c r="D164" s="76"/>
      <c r="E164" s="1"/>
      <c r="F164" s="1"/>
    </row>
    <row r="165" spans="1:6" ht="24.75">
      <c r="A165" s="24" t="str">
        <f t="shared" ca="1" si="26"/>
        <v>1.3.10.5</v>
      </c>
      <c r="B165" s="196"/>
      <c r="C165" s="8" t="s">
        <v>323</v>
      </c>
      <c r="D165" s="76"/>
      <c r="E165" s="1"/>
      <c r="F165" s="1"/>
    </row>
    <row r="166" spans="1:6">
      <c r="A166" s="24" t="str">
        <f t="shared" ca="1" si="26"/>
        <v>1.3.10.6</v>
      </c>
      <c r="B166" s="196"/>
      <c r="C166" s="8" t="s">
        <v>324</v>
      </c>
      <c r="D166" s="76"/>
      <c r="E166" s="1"/>
      <c r="F166" s="1"/>
    </row>
    <row r="167" spans="1:6" ht="24.75">
      <c r="A167" s="24" t="str">
        <f t="shared" ca="1" si="26"/>
        <v>1.3.10.7</v>
      </c>
      <c r="B167" s="197"/>
      <c r="C167" s="8" t="s">
        <v>325</v>
      </c>
      <c r="D167" s="76"/>
      <c r="E167" s="1"/>
      <c r="F167" s="1"/>
    </row>
    <row r="168" spans="1:6">
      <c r="A168" s="71"/>
      <c r="B168" s="71"/>
      <c r="C168" s="71"/>
      <c r="E168" s="1"/>
      <c r="F168" s="1"/>
    </row>
    <row r="169" spans="1:6" ht="16.350000000000001" customHeight="1">
      <c r="A169" s="39" t="s">
        <v>792</v>
      </c>
      <c r="B169" s="32" t="s">
        <v>1073</v>
      </c>
      <c r="C169" s="32"/>
      <c r="D169" s="32"/>
      <c r="E169" s="1"/>
      <c r="F169" s="1"/>
    </row>
    <row r="170" spans="1:6">
      <c r="A170" s="201" t="s">
        <v>1082</v>
      </c>
      <c r="B170" s="201"/>
      <c r="C170" s="198"/>
      <c r="D170" s="199"/>
      <c r="E170" s="199"/>
      <c r="F170" s="200"/>
    </row>
    <row r="171" spans="1:6">
      <c r="A171" s="201" t="s">
        <v>1083</v>
      </c>
      <c r="B171" s="201"/>
      <c r="C171" s="198"/>
      <c r="D171" s="199"/>
      <c r="E171" s="199"/>
      <c r="F171" s="200"/>
    </row>
    <row r="172" spans="1:6" ht="60">
      <c r="A172" s="89" t="s">
        <v>8</v>
      </c>
      <c r="B172" s="90" t="s">
        <v>9</v>
      </c>
      <c r="C172" s="90" t="s">
        <v>10</v>
      </c>
      <c r="D172" s="91" t="s">
        <v>1084</v>
      </c>
      <c r="E172" s="83" t="s">
        <v>1085</v>
      </c>
      <c r="F172" s="83" t="s">
        <v>1086</v>
      </c>
    </row>
    <row r="173" spans="1:6" ht="15" hidden="1" customHeight="1">
      <c r="A173" s="50" t="str">
        <f>A169</f>
        <v>1.4</v>
      </c>
      <c r="B173" s="51"/>
      <c r="C173" s="51"/>
      <c r="D173" s="51"/>
      <c r="E173" s="1"/>
      <c r="F173" s="1"/>
    </row>
    <row r="174" spans="1:6" ht="15" customHeight="1">
      <c r="A174" s="37" t="str">
        <f ca="1">IF(ISERROR(VALUE(SUBSTITUTE(OFFSET(A174,-1,0,1,1),".",""))),"0.0.1",IF(ISERROR(FIND("`",SUBSTITUTE(OFFSET(A174,-1,0,1,1),".","`",2))),OFFSET(A174,-1,0,1,1)&amp;".1",LEFT(OFFSET(A174,-1,0,1,1),FIND("`",SUBSTITUTE(OFFSET(A174,-1,0,1,1),".","`",2)))&amp;IF(ISERROR(FIND("`",SUBSTITUTE(OFFSET(A174,-1,0,1,1),".","`",3))),VALUE(RIGHT(OFFSET(A174,-1,0,1,1),LEN(OFFSET(A174,-1,0,1,1))-FIND("`",SUBSTITUTE(OFFSET(A174,-1,0,1,1),".","`",2))))+1,VALUE(MID(OFFSET(A174,-1,0,1,1),FIND("`",SUBSTITUTE(OFFSET(A174,-1,0,1,1),".","`",2))+1,(FIND("`",SUBSTITUTE(OFFSET(A174,-1,0,1,1),".","`",3))-FIND("`",SUBSTITUTE(OFFSET(A174,-1,0,1,1),".","`",2))-1)))+1)))</f>
        <v>1.4.1</v>
      </c>
      <c r="B174" s="75" t="s">
        <v>186</v>
      </c>
      <c r="C174" s="80"/>
      <c r="D174" s="80"/>
      <c r="E174" s="80"/>
      <c r="F174" s="81"/>
    </row>
    <row r="175" spans="1:6" ht="24">
      <c r="A175" s="24" t="str">
        <f t="shared" ref="A175:A177" ca="1" si="27">IF(ISERROR(VALUE(SUBSTITUTE(OFFSET(A175,-1,0,1,1),".",""))),"0.0.0.1",IF(ISERROR(FIND("`",SUBSTITUTE(OFFSET(A175,-1,0,1,1),".","`",3))),OFFSET(A175,-1,0,1,1)&amp;".1",LEFT(OFFSET(A175,-1,0,1,1),FIND("`",SUBSTITUTE(OFFSET(A175,-1,0,1,1),".","`",3)))&amp;IF(ISERROR(FIND("`",SUBSTITUTE(OFFSET(A175,-1,0,1,1),".","`",4))),VALUE(RIGHT(OFFSET(A175,-1,0,1,1),LEN(OFFSET(A175,-1,0,1,1))-FIND("`",SUBSTITUTE(OFFSET(A175,-1,0,1,1),".","`",3))))+1,VALUE(MID(OFFSET(A175,-1,0,1,1),FIND("`",SUBSTITUTE(OFFSET(A175,-1,0,1,1),".","`",3))+1,(FIND("`",SUBSTITUTE(OFFSET(A175,-1,0,1,1),".","`",4))-FIND("`",SUBSTITUTE(OFFSET(A175,-1,0,1,1),".","`",3))-1)))+1)))</f>
        <v>1.4.1.1</v>
      </c>
      <c r="B175" s="61" t="s">
        <v>187</v>
      </c>
      <c r="C175" s="61" t="s">
        <v>188</v>
      </c>
      <c r="D175" s="76"/>
      <c r="E175" s="1"/>
      <c r="F175" s="1"/>
    </row>
    <row r="176" spans="1:6" ht="24.75">
      <c r="A176" s="24" t="str">
        <f t="shared" ca="1" si="27"/>
        <v>1.4.1.2</v>
      </c>
      <c r="B176" s="61" t="s">
        <v>1090</v>
      </c>
      <c r="C176" s="8" t="s">
        <v>1213</v>
      </c>
      <c r="D176" s="76"/>
      <c r="E176" s="1"/>
      <c r="F176" s="1"/>
    </row>
    <row r="177" spans="1:6">
      <c r="A177" s="24" t="str">
        <f t="shared" ca="1" si="27"/>
        <v>1.4.1.3</v>
      </c>
      <c r="B177" s="61" t="s">
        <v>190</v>
      </c>
      <c r="C177" s="61" t="s">
        <v>311</v>
      </c>
      <c r="D177" s="76"/>
      <c r="E177" s="1"/>
      <c r="F177" s="1"/>
    </row>
    <row r="178" spans="1:6" ht="15" customHeight="1">
      <c r="A178" s="37" t="str">
        <f ca="1">IF(ISERROR(VALUE(SUBSTITUTE(OFFSET(A178,-1,0,1,1),".",""))),"0.0.1",IF(ISERROR(FIND("`",SUBSTITUTE(OFFSET(A178,-1,0,1,1),".","`",2))),OFFSET(A178,-1,0,1,1)&amp;".1",LEFT(OFFSET(A178,-1,0,1,1),FIND("`",SUBSTITUTE(OFFSET(A178,-1,0,1,1),".","`",2)))&amp;IF(ISERROR(FIND("`",SUBSTITUTE(OFFSET(A178,-1,0,1,1),".","`",3))),VALUE(RIGHT(OFFSET(A178,-1,0,1,1),LEN(OFFSET(A178,-1,0,1,1))-FIND("`",SUBSTITUTE(OFFSET(A178,-1,0,1,1),".","`",2))))+1,VALUE(MID(OFFSET(A178,-1,0,1,1),FIND("`",SUBSTITUTE(OFFSET(A178,-1,0,1,1),".","`",2))+1,(FIND("`",SUBSTITUTE(OFFSET(A178,-1,0,1,1),".","`",3))-FIND("`",SUBSTITUTE(OFFSET(A178,-1,0,1,1),".","`",2))-1)))+1)))</f>
        <v>1.4.2</v>
      </c>
      <c r="B178" s="148" t="s">
        <v>807</v>
      </c>
      <c r="C178" s="149"/>
      <c r="D178" s="80"/>
      <c r="E178" s="80"/>
      <c r="F178" s="81"/>
    </row>
    <row r="179" spans="1:6">
      <c r="A179" s="24" t="str">
        <f t="shared" ref="A179:A184" ca="1" si="28">IF(ISERROR(VALUE(SUBSTITUTE(OFFSET(A179,-1,0,1,1),".",""))),"0.0.0.1",IF(ISERROR(FIND("`",SUBSTITUTE(OFFSET(A179,-1,0,1,1),".","`",3))),OFFSET(A179,-1,0,1,1)&amp;".1",LEFT(OFFSET(A179,-1,0,1,1),FIND("`",SUBSTITUTE(OFFSET(A179,-1,0,1,1),".","`",3)))&amp;IF(ISERROR(FIND("`",SUBSTITUTE(OFFSET(A179,-1,0,1,1),".","`",4))),VALUE(RIGHT(OFFSET(A179,-1,0,1,1),LEN(OFFSET(A179,-1,0,1,1))-FIND("`",SUBSTITUTE(OFFSET(A179,-1,0,1,1),".","`",3))))+1,VALUE(MID(OFFSET(A179,-1,0,1,1),FIND("`",SUBSTITUTE(OFFSET(A179,-1,0,1,1),".","`",3))+1,(FIND("`",SUBSTITUTE(OFFSET(A179,-1,0,1,1),".","`",4))-FIND("`",SUBSTITUTE(OFFSET(A179,-1,0,1,1),".","`",3))-1)))+1)))</f>
        <v>1.4.2.1</v>
      </c>
      <c r="B179" s="61" t="s">
        <v>77</v>
      </c>
      <c r="C179" s="8" t="s">
        <v>195</v>
      </c>
      <c r="D179" s="76"/>
      <c r="E179" s="1"/>
      <c r="F179" s="1"/>
    </row>
    <row r="180" spans="1:6">
      <c r="A180" s="24" t="str">
        <f t="shared" ca="1" si="28"/>
        <v>1.4.2.2</v>
      </c>
      <c r="B180" s="61" t="s">
        <v>196</v>
      </c>
      <c r="C180" s="8" t="s">
        <v>1214</v>
      </c>
      <c r="D180" s="76"/>
      <c r="E180" s="1"/>
      <c r="F180" s="1"/>
    </row>
    <row r="181" spans="1:6">
      <c r="A181" s="24" t="str">
        <f t="shared" ca="1" si="28"/>
        <v>1.4.2.3</v>
      </c>
      <c r="B181" s="61" t="s">
        <v>197</v>
      </c>
      <c r="C181" s="8" t="s">
        <v>1215</v>
      </c>
      <c r="D181" s="76"/>
      <c r="E181" s="1"/>
      <c r="F181" s="1"/>
    </row>
    <row r="182" spans="1:6">
      <c r="A182" s="24" t="str">
        <f t="shared" ca="1" si="28"/>
        <v>1.4.2.4</v>
      </c>
      <c r="B182" s="61" t="s">
        <v>198</v>
      </c>
      <c r="C182" s="8" t="s">
        <v>199</v>
      </c>
      <c r="D182" s="76"/>
      <c r="E182" s="1"/>
      <c r="F182" s="1"/>
    </row>
    <row r="183" spans="1:6">
      <c r="A183" s="24" t="str">
        <f t="shared" ca="1" si="28"/>
        <v>1.4.2.5</v>
      </c>
      <c r="B183" s="61" t="s">
        <v>200</v>
      </c>
      <c r="C183" s="8" t="s">
        <v>1216</v>
      </c>
      <c r="D183" s="76"/>
      <c r="E183" s="1"/>
      <c r="F183" s="1"/>
    </row>
    <row r="184" spans="1:6">
      <c r="A184" s="24" t="str">
        <f t="shared" ca="1" si="28"/>
        <v>1.4.2.6</v>
      </c>
      <c r="B184" s="61" t="s">
        <v>201</v>
      </c>
      <c r="C184" s="8" t="s">
        <v>326</v>
      </c>
      <c r="D184" s="76"/>
      <c r="E184" s="1"/>
      <c r="F184" s="1"/>
    </row>
    <row r="185" spans="1:6" ht="15" customHeight="1">
      <c r="A185" s="37" t="str">
        <f ca="1">IF(ISERROR(VALUE(SUBSTITUTE(OFFSET(A185,-1,0,1,1),".",""))),"0.0.1",IF(ISERROR(FIND("`",SUBSTITUTE(OFFSET(A185,-1,0,1,1),".","`",2))),OFFSET(A185,-1,0,1,1)&amp;".1",LEFT(OFFSET(A185,-1,0,1,1),FIND("`",SUBSTITUTE(OFFSET(A185,-1,0,1,1),".","`",2)))&amp;IF(ISERROR(FIND("`",SUBSTITUTE(OFFSET(A185,-1,0,1,1),".","`",3))),VALUE(RIGHT(OFFSET(A185,-1,0,1,1),LEN(OFFSET(A185,-1,0,1,1))-FIND("`",SUBSTITUTE(OFFSET(A185,-1,0,1,1),".","`",2))))+1,VALUE(MID(OFFSET(A185,-1,0,1,1),FIND("`",SUBSTITUTE(OFFSET(A185,-1,0,1,1),".","`",2))+1,(FIND("`",SUBSTITUTE(OFFSET(A185,-1,0,1,1),".","`",3))-FIND("`",SUBSTITUTE(OFFSET(A185,-1,0,1,1),".","`",2))-1)))+1)))</f>
        <v>1.4.3</v>
      </c>
      <c r="B185" s="148" t="s">
        <v>806</v>
      </c>
      <c r="C185" s="149"/>
      <c r="D185" s="80"/>
      <c r="E185" s="80"/>
      <c r="F185" s="81"/>
    </row>
    <row r="186" spans="1:6">
      <c r="A186" s="24" t="str">
        <f t="shared" ref="A186:A192" ca="1" si="29">IF(ISERROR(VALUE(SUBSTITUTE(OFFSET(A186,-1,0,1,1),".",""))),"0.0.0.1",IF(ISERROR(FIND("`",SUBSTITUTE(OFFSET(A186,-1,0,1,1),".","`",3))),OFFSET(A186,-1,0,1,1)&amp;".1",LEFT(OFFSET(A186,-1,0,1,1),FIND("`",SUBSTITUTE(OFFSET(A186,-1,0,1,1),".","`",3)))&amp;IF(ISERROR(FIND("`",SUBSTITUTE(OFFSET(A186,-1,0,1,1),".","`",4))),VALUE(RIGHT(OFFSET(A186,-1,0,1,1),LEN(OFFSET(A186,-1,0,1,1))-FIND("`",SUBSTITUTE(OFFSET(A186,-1,0,1,1),".","`",3))))+1,VALUE(MID(OFFSET(A186,-1,0,1,1),FIND("`",SUBSTITUTE(OFFSET(A186,-1,0,1,1),".","`",3))+1,(FIND("`",SUBSTITUTE(OFFSET(A186,-1,0,1,1),".","`",4))-FIND("`",SUBSTITUTE(OFFSET(A186,-1,0,1,1),".","`",3))-1)))+1)))</f>
        <v>1.4.3.1</v>
      </c>
      <c r="B186" s="61" t="s">
        <v>77</v>
      </c>
      <c r="C186" s="8" t="s">
        <v>207</v>
      </c>
      <c r="D186" s="76"/>
      <c r="E186" s="1"/>
      <c r="F186" s="1"/>
    </row>
    <row r="187" spans="1:6" ht="23.1" customHeight="1">
      <c r="A187" s="24" t="str">
        <f t="shared" ca="1" si="29"/>
        <v>1.4.3.2</v>
      </c>
      <c r="B187" s="195" t="s">
        <v>208</v>
      </c>
      <c r="C187" s="7" t="s">
        <v>1217</v>
      </c>
      <c r="D187" s="76"/>
      <c r="E187" s="1"/>
      <c r="F187" s="1"/>
    </row>
    <row r="188" spans="1:6" ht="29.1" customHeight="1">
      <c r="A188" s="24" t="str">
        <f t="shared" ca="1" si="29"/>
        <v>1.4.3.3</v>
      </c>
      <c r="B188" s="196"/>
      <c r="C188" s="7" t="s">
        <v>1218</v>
      </c>
      <c r="D188" s="76"/>
      <c r="E188" s="1"/>
      <c r="F188" s="1"/>
    </row>
    <row r="189" spans="1:6" ht="24">
      <c r="A189" s="24" t="str">
        <f t="shared" ca="1" si="29"/>
        <v>1.4.3.4</v>
      </c>
      <c r="B189" s="197"/>
      <c r="C189" s="146" t="s">
        <v>1065</v>
      </c>
      <c r="D189" s="76"/>
      <c r="E189" s="1"/>
      <c r="F189" s="1"/>
    </row>
    <row r="190" spans="1:6">
      <c r="A190" s="24" t="str">
        <f t="shared" ca="1" si="29"/>
        <v>1.4.3.5</v>
      </c>
      <c r="B190" s="61" t="s">
        <v>209</v>
      </c>
      <c r="C190" s="8" t="s">
        <v>210</v>
      </c>
      <c r="D190" s="76"/>
      <c r="E190" s="1"/>
      <c r="F190" s="1"/>
    </row>
    <row r="191" spans="1:6">
      <c r="A191" s="24" t="str">
        <f t="shared" ca="1" si="29"/>
        <v>1.4.3.6</v>
      </c>
      <c r="B191" s="61" t="s">
        <v>211</v>
      </c>
      <c r="C191" s="8" t="s">
        <v>212</v>
      </c>
      <c r="D191" s="76"/>
      <c r="E191" s="1"/>
      <c r="F191" s="1"/>
    </row>
    <row r="192" spans="1:6">
      <c r="A192" s="24" t="str">
        <f t="shared" ca="1" si="29"/>
        <v>1.4.3.7</v>
      </c>
      <c r="B192" s="61" t="s">
        <v>213</v>
      </c>
      <c r="C192" s="8" t="s">
        <v>214</v>
      </c>
      <c r="D192" s="76"/>
      <c r="E192" s="1"/>
      <c r="F192" s="1"/>
    </row>
    <row r="193" spans="1:6" ht="15" customHeight="1">
      <c r="A193" s="37" t="str">
        <f ca="1">IF(ISERROR(VALUE(SUBSTITUTE(OFFSET(A193,-1,0,1,1),".",""))),"0.0.1",IF(ISERROR(FIND("`",SUBSTITUTE(OFFSET(A193,-1,0,1,1),".","`",2))),OFFSET(A193,-1,0,1,1)&amp;".1",LEFT(OFFSET(A193,-1,0,1,1),FIND("`",SUBSTITUTE(OFFSET(A193,-1,0,1,1),".","`",2)))&amp;IF(ISERROR(FIND("`",SUBSTITUTE(OFFSET(A193,-1,0,1,1),".","`",3))),VALUE(RIGHT(OFFSET(A193,-1,0,1,1),LEN(OFFSET(A193,-1,0,1,1))-FIND("`",SUBSTITUTE(OFFSET(A193,-1,0,1,1),".","`",2))))+1,VALUE(MID(OFFSET(A193,-1,0,1,1),FIND("`",SUBSTITUTE(OFFSET(A193,-1,0,1,1),".","`",2))+1,(FIND("`",SUBSTITUTE(OFFSET(A193,-1,0,1,1),".","`",3))-FIND("`",SUBSTITUTE(OFFSET(A193,-1,0,1,1),".","`",2))-1)))+1)))</f>
        <v>1.4.4</v>
      </c>
      <c r="B193" s="75" t="s">
        <v>215</v>
      </c>
      <c r="C193" s="80"/>
      <c r="D193" s="80"/>
      <c r="E193" s="80"/>
      <c r="F193" s="81"/>
    </row>
    <row r="194" spans="1:6" ht="24">
      <c r="A194" s="24" t="str">
        <f t="shared" ref="A194:A197" ca="1" si="30">IF(ISERROR(VALUE(SUBSTITUTE(OFFSET(A194,-1,0,1,1),".",""))),"0.0.0.1",IF(ISERROR(FIND("`",SUBSTITUTE(OFFSET(A194,-1,0,1,1),".","`",3))),OFFSET(A194,-1,0,1,1)&amp;".1",LEFT(OFFSET(A194,-1,0,1,1),FIND("`",SUBSTITUTE(OFFSET(A194,-1,0,1,1),".","`",3)))&amp;IF(ISERROR(FIND("`",SUBSTITUTE(OFFSET(A194,-1,0,1,1),".","`",4))),VALUE(RIGHT(OFFSET(A194,-1,0,1,1),LEN(OFFSET(A194,-1,0,1,1))-FIND("`",SUBSTITUTE(OFFSET(A194,-1,0,1,1),".","`",3))))+1,VALUE(MID(OFFSET(A194,-1,0,1,1),FIND("`",SUBSTITUTE(OFFSET(A194,-1,0,1,1),".","`",3))+1,(FIND("`",SUBSTITUTE(OFFSET(A194,-1,0,1,1),".","`",4))-FIND("`",SUBSTITUTE(OFFSET(A194,-1,0,1,1),".","`",3))-1)))+1)))</f>
        <v>1.4.4.1</v>
      </c>
      <c r="B194" s="29" t="s">
        <v>216</v>
      </c>
      <c r="C194" s="8" t="s">
        <v>1219</v>
      </c>
      <c r="D194" s="76"/>
      <c r="E194" s="1"/>
      <c r="F194" s="1"/>
    </row>
    <row r="195" spans="1:6">
      <c r="A195" s="24" t="str">
        <f t="shared" ca="1" si="30"/>
        <v>1.4.4.2</v>
      </c>
      <c r="B195" s="29" t="s">
        <v>217</v>
      </c>
      <c r="C195" s="8" t="s">
        <v>218</v>
      </c>
      <c r="D195" s="76"/>
      <c r="E195" s="1"/>
      <c r="F195" s="1"/>
    </row>
    <row r="196" spans="1:6">
      <c r="A196" s="24" t="str">
        <f t="shared" ca="1" si="30"/>
        <v>1.4.4.3</v>
      </c>
      <c r="B196" s="29" t="s">
        <v>219</v>
      </c>
      <c r="C196" s="8" t="s">
        <v>220</v>
      </c>
      <c r="D196" s="76"/>
      <c r="E196" s="1"/>
      <c r="F196" s="1"/>
    </row>
    <row r="197" spans="1:6">
      <c r="A197" s="24" t="str">
        <f t="shared" ca="1" si="30"/>
        <v>1.4.4.4</v>
      </c>
      <c r="B197" s="29" t="s">
        <v>221</v>
      </c>
      <c r="C197" s="8" t="s">
        <v>1206</v>
      </c>
      <c r="D197" s="76"/>
      <c r="E197" s="1"/>
      <c r="F197" s="1"/>
    </row>
    <row r="198" spans="1:6" ht="15" customHeight="1">
      <c r="A198" s="37" t="str">
        <f ca="1">IF(ISERROR(VALUE(SUBSTITUTE(OFFSET(A198,-1,0,1,1),".",""))),"0.0.1",IF(ISERROR(FIND("`",SUBSTITUTE(OFFSET(A198,-1,0,1,1),".","`",2))),OFFSET(A198,-1,0,1,1)&amp;".1",LEFT(OFFSET(A198,-1,0,1,1),FIND("`",SUBSTITUTE(OFFSET(A198,-1,0,1,1),".","`",2)))&amp;IF(ISERROR(FIND("`",SUBSTITUTE(OFFSET(A198,-1,0,1,1),".","`",3))),VALUE(RIGHT(OFFSET(A198,-1,0,1,1),LEN(OFFSET(A198,-1,0,1,1))-FIND("`",SUBSTITUTE(OFFSET(A198,-1,0,1,1),".","`",2))))+1,VALUE(MID(OFFSET(A198,-1,0,1,1),FIND("`",SUBSTITUTE(OFFSET(A198,-1,0,1,1),".","`",2))+1,(FIND("`",SUBSTITUTE(OFFSET(A198,-1,0,1,1),".","`",3))-FIND("`",SUBSTITUTE(OFFSET(A198,-1,0,1,1),".","`",2))-1)))+1)))</f>
        <v>1.4.5</v>
      </c>
      <c r="B198" s="148" t="s">
        <v>222</v>
      </c>
      <c r="C198" s="149"/>
      <c r="D198" s="80"/>
      <c r="E198" s="80"/>
      <c r="F198" s="81"/>
    </row>
    <row r="199" spans="1:6">
      <c r="A199" s="24" t="str">
        <f t="shared" ref="A199:A202" ca="1" si="31">IF(ISERROR(VALUE(SUBSTITUTE(OFFSET(A199,-1,0,1,1),".",""))),"0.0.0.1",IF(ISERROR(FIND("`",SUBSTITUTE(OFFSET(A199,-1,0,1,1),".","`",3))),OFFSET(A199,-1,0,1,1)&amp;".1",LEFT(OFFSET(A199,-1,0,1,1),FIND("`",SUBSTITUTE(OFFSET(A199,-1,0,1,1),".","`",3)))&amp;IF(ISERROR(FIND("`",SUBSTITUTE(OFFSET(A199,-1,0,1,1),".","`",4))),VALUE(RIGHT(OFFSET(A199,-1,0,1,1),LEN(OFFSET(A199,-1,0,1,1))-FIND("`",SUBSTITUTE(OFFSET(A199,-1,0,1,1),".","`",3))))+1,VALUE(MID(OFFSET(A199,-1,0,1,1),FIND("`",SUBSTITUTE(OFFSET(A199,-1,0,1,1),".","`",3))+1,(FIND("`",SUBSTITUTE(OFFSET(A199,-1,0,1,1),".","`",4))-FIND("`",SUBSTITUTE(OFFSET(A199,-1,0,1,1),".","`",3))-1)))+1)))</f>
        <v>1.4.5.1</v>
      </c>
      <c r="B199" s="61" t="s">
        <v>223</v>
      </c>
      <c r="C199" s="22" t="s">
        <v>1220</v>
      </c>
      <c r="D199" s="76"/>
      <c r="E199" s="1"/>
      <c r="F199" s="1"/>
    </row>
    <row r="200" spans="1:6">
      <c r="A200" s="24" t="str">
        <f t="shared" ca="1" si="31"/>
        <v>1.4.5.2</v>
      </c>
      <c r="B200" s="61" t="s">
        <v>225</v>
      </c>
      <c r="C200" s="8" t="s">
        <v>226</v>
      </c>
      <c r="D200" s="76"/>
      <c r="E200" s="1"/>
      <c r="F200" s="1"/>
    </row>
    <row r="201" spans="1:6">
      <c r="A201" s="24" t="str">
        <f t="shared" ca="1" si="31"/>
        <v>1.4.5.3</v>
      </c>
      <c r="B201" s="61" t="s">
        <v>227</v>
      </c>
      <c r="C201" s="8" t="s">
        <v>228</v>
      </c>
      <c r="D201" s="76"/>
      <c r="E201" s="1"/>
      <c r="F201" s="1"/>
    </row>
    <row r="202" spans="1:6">
      <c r="A202" s="24" t="str">
        <f t="shared" ca="1" si="31"/>
        <v>1.4.5.4</v>
      </c>
      <c r="B202" s="61" t="s">
        <v>229</v>
      </c>
      <c r="C202" s="8" t="s">
        <v>1207</v>
      </c>
      <c r="D202" s="76"/>
      <c r="E202" s="1"/>
      <c r="F202" s="1"/>
    </row>
    <row r="203" spans="1:6" ht="15" customHeight="1">
      <c r="A203" s="37" t="str">
        <f ca="1">IF(ISERROR(VALUE(SUBSTITUTE(OFFSET(A203,-1,0,1,1),".",""))),"0.0.1",IF(ISERROR(FIND("`",SUBSTITUTE(OFFSET(A203,-1,0,1,1),".","`",2))),OFFSET(A203,-1,0,1,1)&amp;".1",LEFT(OFFSET(A203,-1,0,1,1),FIND("`",SUBSTITUTE(OFFSET(A203,-1,0,1,1),".","`",2)))&amp;IF(ISERROR(FIND("`",SUBSTITUTE(OFFSET(A203,-1,0,1,1),".","`",3))),VALUE(RIGHT(OFFSET(A203,-1,0,1,1),LEN(OFFSET(A203,-1,0,1,1))-FIND("`",SUBSTITUTE(OFFSET(A203,-1,0,1,1),".","`",2))))+1,VALUE(MID(OFFSET(A203,-1,0,1,1),FIND("`",SUBSTITUTE(OFFSET(A203,-1,0,1,1),".","`",2))+1,(FIND("`",SUBSTITUTE(OFFSET(A203,-1,0,1,1),".","`",3))-FIND("`",SUBSTITUTE(OFFSET(A203,-1,0,1,1),".","`",2))-1)))+1)))</f>
        <v>1.4.6</v>
      </c>
      <c r="B203" s="148" t="s">
        <v>232</v>
      </c>
      <c r="C203" s="149"/>
      <c r="D203" s="80"/>
      <c r="E203" s="80"/>
      <c r="F203" s="81"/>
    </row>
    <row r="204" spans="1:6">
      <c r="A204" s="24" t="str">
        <f t="shared" ref="A204:A206" ca="1" si="32">IF(ISERROR(VALUE(SUBSTITUTE(OFFSET(A204,-1,0,1,1),".",""))),"0.0.0.1",IF(ISERROR(FIND("`",SUBSTITUTE(OFFSET(A204,-1,0,1,1),".","`",3))),OFFSET(A204,-1,0,1,1)&amp;".1",LEFT(OFFSET(A204,-1,0,1,1),FIND("`",SUBSTITUTE(OFFSET(A204,-1,0,1,1),".","`",3)))&amp;IF(ISERROR(FIND("`",SUBSTITUTE(OFFSET(A204,-1,0,1,1),".","`",4))),VALUE(RIGHT(OFFSET(A204,-1,0,1,1),LEN(OFFSET(A204,-1,0,1,1))-FIND("`",SUBSTITUTE(OFFSET(A204,-1,0,1,1),".","`",3))))+1,VALUE(MID(OFFSET(A204,-1,0,1,1),FIND("`",SUBSTITUTE(OFFSET(A204,-1,0,1,1),".","`",3))+1,(FIND("`",SUBSTITUTE(OFFSET(A204,-1,0,1,1),".","`",4))-FIND("`",SUBSTITUTE(OFFSET(A204,-1,0,1,1),".","`",3))-1)))+1)))</f>
        <v>1.4.6.1</v>
      </c>
      <c r="B204" s="61" t="s">
        <v>233</v>
      </c>
      <c r="C204" s="8" t="s">
        <v>234</v>
      </c>
      <c r="D204" s="76"/>
      <c r="E204" s="1"/>
      <c r="F204" s="1"/>
    </row>
    <row r="205" spans="1:6">
      <c r="A205" s="24" t="str">
        <f t="shared" ca="1" si="32"/>
        <v>1.4.6.2</v>
      </c>
      <c r="B205" s="61" t="s">
        <v>235</v>
      </c>
      <c r="C205" s="8" t="s">
        <v>236</v>
      </c>
      <c r="D205" s="76"/>
      <c r="E205" s="1"/>
      <c r="F205" s="1"/>
    </row>
    <row r="206" spans="1:6">
      <c r="A206" s="24" t="str">
        <f t="shared" ca="1" si="32"/>
        <v>1.4.6.3</v>
      </c>
      <c r="B206" s="61" t="s">
        <v>237</v>
      </c>
      <c r="C206" s="8" t="s">
        <v>238</v>
      </c>
      <c r="D206" s="76"/>
      <c r="E206" s="1"/>
      <c r="F206" s="1"/>
    </row>
    <row r="207" spans="1:6" ht="15" customHeight="1">
      <c r="A207" s="37" t="str">
        <f ca="1">IF(ISERROR(VALUE(SUBSTITUTE(OFFSET(A207,-1,0,1,1),".",""))),"0.0.1",IF(ISERROR(FIND("`",SUBSTITUTE(OFFSET(A207,-1,0,1,1),".","`",2))),OFFSET(A207,-1,0,1,1)&amp;".1",LEFT(OFFSET(A207,-1,0,1,1),FIND("`",SUBSTITUTE(OFFSET(A207,-1,0,1,1),".","`",2)))&amp;IF(ISERROR(FIND("`",SUBSTITUTE(OFFSET(A207,-1,0,1,1),".","`",3))),VALUE(RIGHT(OFFSET(A207,-1,0,1,1),LEN(OFFSET(A207,-1,0,1,1))-FIND("`",SUBSTITUTE(OFFSET(A207,-1,0,1,1),".","`",2))))+1,VALUE(MID(OFFSET(A207,-1,0,1,1),FIND("`",SUBSTITUTE(OFFSET(A207,-1,0,1,1),".","`",2))+1,(FIND("`",SUBSTITUTE(OFFSET(A207,-1,0,1,1),".","`",3))-FIND("`",SUBSTITUTE(OFFSET(A207,-1,0,1,1),".","`",2))-1)))+1)))</f>
        <v>1.4.7</v>
      </c>
      <c r="B207" s="148" t="s">
        <v>239</v>
      </c>
      <c r="C207" s="149"/>
      <c r="D207" s="80"/>
      <c r="E207" s="80"/>
      <c r="F207" s="81"/>
    </row>
    <row r="208" spans="1:6">
      <c r="A208" s="24" t="str">
        <f t="shared" ref="A208:A215" ca="1" si="33">IF(ISERROR(VALUE(SUBSTITUTE(OFFSET(A208,-1,0,1,1),".",""))),"0.0.0.1",IF(ISERROR(FIND("`",SUBSTITUTE(OFFSET(A208,-1,0,1,1),".","`",3))),OFFSET(A208,-1,0,1,1)&amp;".1",LEFT(OFFSET(A208,-1,0,1,1),FIND("`",SUBSTITUTE(OFFSET(A208,-1,0,1,1),".","`",3)))&amp;IF(ISERROR(FIND("`",SUBSTITUTE(OFFSET(A208,-1,0,1,1),".","`",4))),VALUE(RIGHT(OFFSET(A208,-1,0,1,1),LEN(OFFSET(A208,-1,0,1,1))-FIND("`",SUBSTITUTE(OFFSET(A208,-1,0,1,1),".","`",3))))+1,VALUE(MID(OFFSET(A208,-1,0,1,1),FIND("`",SUBSTITUTE(OFFSET(A208,-1,0,1,1),".","`",3))+1,(FIND("`",SUBSTITUTE(OFFSET(A208,-1,0,1,1),".","`",4))-FIND("`",SUBSTITUTE(OFFSET(A208,-1,0,1,1),".","`",3))-1)))+1)))</f>
        <v>1.4.7.1</v>
      </c>
      <c r="B208" s="61" t="s">
        <v>240</v>
      </c>
      <c r="C208" s="61" t="s">
        <v>199</v>
      </c>
      <c r="D208" s="76"/>
      <c r="E208" s="1"/>
      <c r="F208" s="1"/>
    </row>
    <row r="209" spans="1:6">
      <c r="A209" s="24" t="str">
        <f t="shared" ca="1" si="33"/>
        <v>1.4.7.2</v>
      </c>
      <c r="B209" s="61" t="s">
        <v>241</v>
      </c>
      <c r="C209" s="61" t="s">
        <v>242</v>
      </c>
      <c r="D209" s="76"/>
      <c r="E209" s="1"/>
      <c r="F209" s="1"/>
    </row>
    <row r="210" spans="1:6">
      <c r="A210" s="24" t="str">
        <f t="shared" ca="1" si="33"/>
        <v>1.4.7.3</v>
      </c>
      <c r="B210" s="61" t="s">
        <v>243</v>
      </c>
      <c r="C210" s="61" t="s">
        <v>1187</v>
      </c>
      <c r="D210" s="76"/>
      <c r="E210" s="1"/>
      <c r="F210" s="1"/>
    </row>
    <row r="211" spans="1:6">
      <c r="A211" s="24" t="str">
        <f t="shared" ca="1" si="33"/>
        <v>1.4.7.4</v>
      </c>
      <c r="B211" s="61" t="s">
        <v>1293</v>
      </c>
      <c r="C211" s="8" t="s">
        <v>410</v>
      </c>
      <c r="D211" s="76"/>
      <c r="E211" s="1"/>
      <c r="F211" s="1"/>
    </row>
    <row r="212" spans="1:6">
      <c r="A212" s="24" t="str">
        <f t="shared" ca="1" si="33"/>
        <v>1.4.7.5</v>
      </c>
      <c r="B212" s="61" t="s">
        <v>245</v>
      </c>
      <c r="C212" s="61" t="s">
        <v>246</v>
      </c>
      <c r="D212" s="76"/>
      <c r="E212" s="1"/>
      <c r="F212" s="1"/>
    </row>
    <row r="213" spans="1:6">
      <c r="A213" s="24" t="str">
        <f t="shared" ca="1" si="33"/>
        <v>1.4.7.6</v>
      </c>
      <c r="B213" s="61" t="s">
        <v>247</v>
      </c>
      <c r="C213" s="8" t="s">
        <v>248</v>
      </c>
      <c r="D213" s="76"/>
      <c r="E213" s="1"/>
      <c r="F213" s="1"/>
    </row>
    <row r="214" spans="1:6">
      <c r="A214" s="24" t="str">
        <f t="shared" ca="1" si="33"/>
        <v>1.4.7.7</v>
      </c>
      <c r="B214" s="61" t="s">
        <v>249</v>
      </c>
      <c r="C214" s="8" t="s">
        <v>250</v>
      </c>
      <c r="D214" s="76"/>
      <c r="E214" s="1"/>
      <c r="F214" s="1"/>
    </row>
    <row r="215" spans="1:6">
      <c r="A215" s="24" t="str">
        <f t="shared" ca="1" si="33"/>
        <v>1.4.7.8</v>
      </c>
      <c r="B215" s="61" t="s">
        <v>251</v>
      </c>
      <c r="C215" s="61" t="s">
        <v>199</v>
      </c>
      <c r="D215" s="76"/>
      <c r="E215" s="1"/>
      <c r="F215" s="1"/>
    </row>
    <row r="216" spans="1:6" ht="15" customHeight="1">
      <c r="A216" s="37" t="str">
        <f ca="1">IF(ISERROR(VALUE(SUBSTITUTE(OFFSET(A216,-1,0,1,1),".",""))),"0.0.1",IF(ISERROR(FIND("`",SUBSTITUTE(OFFSET(A216,-1,0,1,1),".","`",2))),OFFSET(A216,-1,0,1,1)&amp;".1",LEFT(OFFSET(A216,-1,0,1,1),FIND("`",SUBSTITUTE(OFFSET(A216,-1,0,1,1),".","`",2)))&amp;IF(ISERROR(FIND("`",SUBSTITUTE(OFFSET(A216,-1,0,1,1),".","`",3))),VALUE(RIGHT(OFFSET(A216,-1,0,1,1),LEN(OFFSET(A216,-1,0,1,1))-FIND("`",SUBSTITUTE(OFFSET(A216,-1,0,1,1),".","`",2))))+1,VALUE(MID(OFFSET(A216,-1,0,1,1),FIND("`",SUBSTITUTE(OFFSET(A216,-1,0,1,1),".","`",2))+1,(FIND("`",SUBSTITUTE(OFFSET(A216,-1,0,1,1),".","`",3))-FIND("`",SUBSTITUTE(OFFSET(A216,-1,0,1,1),".","`",2))-1)))+1)))</f>
        <v>1.4.8</v>
      </c>
      <c r="B216" s="75" t="s">
        <v>203</v>
      </c>
      <c r="C216" s="80"/>
      <c r="D216" s="80"/>
      <c r="E216" s="80"/>
      <c r="F216" s="81"/>
    </row>
    <row r="217" spans="1:6">
      <c r="A217" s="24" t="str">
        <f t="shared" ref="A217:A221" ca="1" si="34">IF(ISERROR(VALUE(SUBSTITUTE(OFFSET(A217,-1,0,1,1),".",""))),"0.0.0.1",IF(ISERROR(FIND("`",SUBSTITUTE(OFFSET(A217,-1,0,1,1),".","`",3))),OFFSET(A217,-1,0,1,1)&amp;".1",LEFT(OFFSET(A217,-1,0,1,1),FIND("`",SUBSTITUTE(OFFSET(A217,-1,0,1,1),".","`",3)))&amp;IF(ISERROR(FIND("`",SUBSTITUTE(OFFSET(A217,-1,0,1,1),".","`",4))),VALUE(RIGHT(OFFSET(A217,-1,0,1,1),LEN(OFFSET(A217,-1,0,1,1))-FIND("`",SUBSTITUTE(OFFSET(A217,-1,0,1,1),".","`",3))))+1,VALUE(MID(OFFSET(A217,-1,0,1,1),FIND("`",SUBSTITUTE(OFFSET(A217,-1,0,1,1),".","`",3))+1,(FIND("`",SUBSTITUTE(OFFSET(A217,-1,0,1,1),".","`",4))-FIND("`",SUBSTITUTE(OFFSET(A217,-1,0,1,1),".","`",3))-1)))+1)))</f>
        <v>1.4.8.1</v>
      </c>
      <c r="B217" s="29" t="s">
        <v>327</v>
      </c>
      <c r="C217" s="61" t="s">
        <v>328</v>
      </c>
      <c r="D217" s="76"/>
      <c r="E217" s="1"/>
      <c r="F217" s="1"/>
    </row>
    <row r="218" spans="1:6">
      <c r="A218" s="24" t="str">
        <f t="shared" ca="1" si="34"/>
        <v>1.4.8.2</v>
      </c>
      <c r="B218" s="61" t="s">
        <v>329</v>
      </c>
      <c r="C218" s="61" t="s">
        <v>330</v>
      </c>
      <c r="D218" s="76"/>
      <c r="E218" s="1"/>
      <c r="F218" s="1"/>
    </row>
    <row r="219" spans="1:6">
      <c r="A219" s="24" t="str">
        <f t="shared" ca="1" si="34"/>
        <v>1.4.8.3</v>
      </c>
      <c r="B219" s="61" t="s">
        <v>331</v>
      </c>
      <c r="C219" s="61" t="s">
        <v>332</v>
      </c>
      <c r="D219" s="76"/>
      <c r="E219" s="1"/>
      <c r="F219" s="1"/>
    </row>
    <row r="220" spans="1:6">
      <c r="A220" s="24" t="str">
        <f t="shared" ca="1" si="34"/>
        <v>1.4.8.4</v>
      </c>
      <c r="B220" s="61" t="s">
        <v>333</v>
      </c>
      <c r="C220" s="61" t="s">
        <v>334</v>
      </c>
      <c r="D220" s="76"/>
      <c r="E220" s="1"/>
      <c r="F220" s="1"/>
    </row>
    <row r="221" spans="1:6">
      <c r="A221" s="24" t="str">
        <f t="shared" ca="1" si="34"/>
        <v>1.4.8.5</v>
      </c>
      <c r="B221" s="61" t="s">
        <v>335</v>
      </c>
      <c r="C221" s="61" t="s">
        <v>336</v>
      </c>
      <c r="D221" s="76"/>
      <c r="E221" s="1"/>
      <c r="F221" s="1"/>
    </row>
    <row r="222" spans="1:6" ht="15" customHeight="1">
      <c r="A222" s="37" t="str">
        <f ca="1">IF(ISERROR(VALUE(SUBSTITUTE(OFFSET(A222,-1,0,1,1),".",""))),"0.0.1",IF(ISERROR(FIND("`",SUBSTITUTE(OFFSET(A222,-1,0,1,1),".","`",2))),OFFSET(A222,-1,0,1,1)&amp;".1",LEFT(OFFSET(A222,-1,0,1,1),FIND("`",SUBSTITUTE(OFFSET(A222,-1,0,1,1),".","`",2)))&amp;IF(ISERROR(FIND("`",SUBSTITUTE(OFFSET(A222,-1,0,1,1),".","`",3))),VALUE(RIGHT(OFFSET(A222,-1,0,1,1),LEN(OFFSET(A222,-1,0,1,1))-FIND("`",SUBSTITUTE(OFFSET(A222,-1,0,1,1),".","`",2))))+1,VALUE(MID(OFFSET(A222,-1,0,1,1),FIND("`",SUBSTITUTE(OFFSET(A222,-1,0,1,1),".","`",2))+1,(FIND("`",SUBSTITUTE(OFFSET(A222,-1,0,1,1),".","`",3))-FIND("`",SUBSTITUTE(OFFSET(A222,-1,0,1,1),".","`",2))-1)))+1)))</f>
        <v>1.4.9</v>
      </c>
      <c r="B222" s="148" t="s">
        <v>252</v>
      </c>
      <c r="C222" s="149"/>
      <c r="D222" s="80"/>
      <c r="E222" s="80"/>
      <c r="F222" s="81"/>
    </row>
    <row r="223" spans="1:6">
      <c r="A223" s="24" t="str">
        <f t="shared" ref="A223" ca="1" si="35">IF(ISERROR(VALUE(SUBSTITUTE(OFFSET(A223,-1,0,1,1),".",""))),"0.0.0.1",IF(ISERROR(FIND("`",SUBSTITUTE(OFFSET(A223,-1,0,1,1),".","`",3))),OFFSET(A223,-1,0,1,1)&amp;".1",LEFT(OFFSET(A223,-1,0,1,1),FIND("`",SUBSTITUTE(OFFSET(A223,-1,0,1,1),".","`",3)))&amp;IF(ISERROR(FIND("`",SUBSTITUTE(OFFSET(A223,-1,0,1,1),".","`",4))),VALUE(RIGHT(OFFSET(A223,-1,0,1,1),LEN(OFFSET(A223,-1,0,1,1))-FIND("`",SUBSTITUTE(OFFSET(A223,-1,0,1,1),".","`",3))))+1,VALUE(MID(OFFSET(A223,-1,0,1,1),FIND("`",SUBSTITUTE(OFFSET(A223,-1,0,1,1),".","`",3))+1,(FIND("`",SUBSTITUTE(OFFSET(A223,-1,0,1,1),".","`",4))-FIND("`",SUBSTITUTE(OFFSET(A223,-1,0,1,1),".","`",3))-1)))+1)))</f>
        <v>1.4.9.1</v>
      </c>
      <c r="B223" s="61" t="s">
        <v>253</v>
      </c>
      <c r="C223" s="61" t="s">
        <v>254</v>
      </c>
      <c r="D223" s="76"/>
      <c r="E223" s="1"/>
      <c r="F223" s="1"/>
    </row>
    <row r="224" spans="1:6" ht="15" customHeight="1">
      <c r="A224" s="37" t="str">
        <f ca="1">IF(ISERROR(VALUE(SUBSTITUTE(OFFSET(A224,-1,0,1,1),".",""))),"0.0.1",IF(ISERROR(FIND("`",SUBSTITUTE(OFFSET(A224,-1,0,1,1),".","`",2))),OFFSET(A224,-1,0,1,1)&amp;".1",LEFT(OFFSET(A224,-1,0,1,1),FIND("`",SUBSTITUTE(OFFSET(A224,-1,0,1,1),".","`",2)))&amp;IF(ISERROR(FIND("`",SUBSTITUTE(OFFSET(A224,-1,0,1,1),".","`",3))),VALUE(RIGHT(OFFSET(A224,-1,0,1,1),LEN(OFFSET(A224,-1,0,1,1))-FIND("`",SUBSTITUTE(OFFSET(A224,-1,0,1,1),".","`",2))))+1,VALUE(MID(OFFSET(A224,-1,0,1,1),FIND("`",SUBSTITUTE(OFFSET(A224,-1,0,1,1),".","`",2))+1,(FIND("`",SUBSTITUTE(OFFSET(A224,-1,0,1,1),".","`",3))-FIND("`",SUBSTITUTE(OFFSET(A224,-1,0,1,1),".","`",2))-1)))+1)))</f>
        <v>1.4.10</v>
      </c>
      <c r="B224" s="148" t="s">
        <v>256</v>
      </c>
      <c r="C224" s="149"/>
      <c r="D224" s="80"/>
      <c r="E224" s="80"/>
      <c r="F224" s="81"/>
    </row>
    <row r="225" spans="1:6">
      <c r="A225" s="24" t="str">
        <f t="shared" ref="A225" ca="1" si="36">IF(ISERROR(VALUE(SUBSTITUTE(OFFSET(A225,-1,0,1,1),".",""))),"0.0.0.1",IF(ISERROR(FIND("`",SUBSTITUTE(OFFSET(A225,-1,0,1,1),".","`",3))),OFFSET(A225,-1,0,1,1)&amp;".1",LEFT(OFFSET(A225,-1,0,1,1),FIND("`",SUBSTITUTE(OFFSET(A225,-1,0,1,1),".","`",3)))&amp;IF(ISERROR(FIND("`",SUBSTITUTE(OFFSET(A225,-1,0,1,1),".","`",4))),VALUE(RIGHT(OFFSET(A225,-1,0,1,1),LEN(OFFSET(A225,-1,0,1,1))-FIND("`",SUBSTITUTE(OFFSET(A225,-1,0,1,1),".","`",3))))+1,VALUE(MID(OFFSET(A225,-1,0,1,1),FIND("`",SUBSTITUTE(OFFSET(A225,-1,0,1,1),".","`",3))+1,(FIND("`",SUBSTITUTE(OFFSET(A225,-1,0,1,1),".","`",4))-FIND("`",SUBSTITUTE(OFFSET(A225,-1,0,1,1),".","`",3))-1)))+1)))</f>
        <v>1.4.10.1</v>
      </c>
      <c r="B225" s="29" t="s">
        <v>1087</v>
      </c>
      <c r="C225" s="61" t="s">
        <v>257</v>
      </c>
      <c r="D225" s="76"/>
      <c r="E225" s="1"/>
      <c r="F225" s="1"/>
    </row>
    <row r="226" spans="1:6" ht="15" customHeight="1">
      <c r="A226" s="37" t="str">
        <f ca="1">IF(ISERROR(VALUE(SUBSTITUTE(OFFSET(A226,-1,0,1,1),".",""))),"0.0.1",IF(ISERROR(FIND("`",SUBSTITUTE(OFFSET(A226,-1,0,1,1),".","`",2))),OFFSET(A226,-1,0,1,1)&amp;".1",LEFT(OFFSET(A226,-1,0,1,1),FIND("`",SUBSTITUTE(OFFSET(A226,-1,0,1,1),".","`",2)))&amp;IF(ISERROR(FIND("`",SUBSTITUTE(OFFSET(A226,-1,0,1,1),".","`",3))),VALUE(RIGHT(OFFSET(A226,-1,0,1,1),LEN(OFFSET(A226,-1,0,1,1))-FIND("`",SUBSTITUTE(OFFSET(A226,-1,0,1,1),".","`",2))))+1,VALUE(MID(OFFSET(A226,-1,0,1,1),FIND("`",SUBSTITUTE(OFFSET(A226,-1,0,1,1),".","`",2))+1,(FIND("`",SUBSTITUTE(OFFSET(A226,-1,0,1,1),".","`",3))-FIND("`",SUBSTITUTE(OFFSET(A226,-1,0,1,1),".","`",2))-1)))+1)))</f>
        <v>1.4.11</v>
      </c>
      <c r="B226" s="148" t="s">
        <v>258</v>
      </c>
      <c r="C226" s="149"/>
      <c r="D226" s="80"/>
      <c r="E226" s="80"/>
      <c r="F226" s="81"/>
    </row>
    <row r="227" spans="1:6" ht="24">
      <c r="A227" s="24" t="str">
        <f t="shared" ref="A227:A228" ca="1" si="37">IF(ISERROR(VALUE(SUBSTITUTE(OFFSET(A227,-1,0,1,1),".",""))),"0.0.0.1",IF(ISERROR(FIND("`",SUBSTITUTE(OFFSET(A227,-1,0,1,1),".","`",3))),OFFSET(A227,-1,0,1,1)&amp;".1",LEFT(OFFSET(A227,-1,0,1,1),FIND("`",SUBSTITUTE(OFFSET(A227,-1,0,1,1),".","`",3)))&amp;IF(ISERROR(FIND("`",SUBSTITUTE(OFFSET(A227,-1,0,1,1),".","`",4))),VALUE(RIGHT(OFFSET(A227,-1,0,1,1),LEN(OFFSET(A227,-1,0,1,1))-FIND("`",SUBSTITUTE(OFFSET(A227,-1,0,1,1),".","`",3))))+1,VALUE(MID(OFFSET(A227,-1,0,1,1),FIND("`",SUBSTITUTE(OFFSET(A227,-1,0,1,1),".","`",3))+1,(FIND("`",SUBSTITUTE(OFFSET(A227,-1,0,1,1),".","`",4))-FIND("`",SUBSTITUTE(OFFSET(A227,-1,0,1,1),".","`",3))-1)))+1)))</f>
        <v>1.4.11.1</v>
      </c>
      <c r="B227" s="29" t="s">
        <v>259</v>
      </c>
      <c r="C227" s="61" t="s">
        <v>260</v>
      </c>
      <c r="D227" s="76"/>
      <c r="E227" s="1"/>
      <c r="F227" s="1"/>
    </row>
    <row r="228" spans="1:6" ht="24">
      <c r="A228" s="24" t="str">
        <f t="shared" ca="1" si="37"/>
        <v>1.4.11.2</v>
      </c>
      <c r="B228" s="29" t="s">
        <v>261</v>
      </c>
      <c r="C228" s="61" t="s">
        <v>262</v>
      </c>
      <c r="D228" s="76"/>
      <c r="E228" s="1"/>
      <c r="F228" s="1"/>
    </row>
    <row r="229" spans="1:6" ht="15" customHeight="1">
      <c r="A229" s="37" t="str">
        <f ca="1">IF(ISERROR(VALUE(SUBSTITUTE(OFFSET(A229,-1,0,1,1),".",""))),"0.0.1",IF(ISERROR(FIND("`",SUBSTITUTE(OFFSET(A229,-1,0,1,1),".","`",2))),OFFSET(A229,-1,0,1,1)&amp;".1",LEFT(OFFSET(A229,-1,0,1,1),FIND("`",SUBSTITUTE(OFFSET(A229,-1,0,1,1),".","`",2)))&amp;IF(ISERROR(FIND("`",SUBSTITUTE(OFFSET(A229,-1,0,1,1),".","`",3))),VALUE(RIGHT(OFFSET(A229,-1,0,1,1),LEN(OFFSET(A229,-1,0,1,1))-FIND("`",SUBSTITUTE(OFFSET(A229,-1,0,1,1),".","`",2))))+1,VALUE(MID(OFFSET(A229,-1,0,1,1),FIND("`",SUBSTITUTE(OFFSET(A229,-1,0,1,1),".","`",2))+1,(FIND("`",SUBSTITUTE(OFFSET(A229,-1,0,1,1),".","`",3))-FIND("`",SUBSTITUTE(OFFSET(A229,-1,0,1,1),".","`",2))-1)))+1)))</f>
        <v>1.4.12</v>
      </c>
      <c r="B229" s="148" t="s">
        <v>263</v>
      </c>
      <c r="C229" s="149"/>
      <c r="D229" s="80"/>
      <c r="E229" s="80"/>
      <c r="F229" s="81"/>
    </row>
    <row r="230" spans="1:6">
      <c r="A230" s="24" t="str">
        <f t="shared" ref="A230" ca="1" si="38">IF(ISERROR(VALUE(SUBSTITUTE(OFFSET(A230,-1,0,1,1),".",""))),"0.0.0.1",IF(ISERROR(FIND("`",SUBSTITUTE(OFFSET(A230,-1,0,1,1),".","`",3))),OFFSET(A230,-1,0,1,1)&amp;".1",LEFT(OFFSET(A230,-1,0,1,1),FIND("`",SUBSTITUTE(OFFSET(A230,-1,0,1,1),".","`",3)))&amp;IF(ISERROR(FIND("`",SUBSTITUTE(OFFSET(A230,-1,0,1,1),".","`",4))),VALUE(RIGHT(OFFSET(A230,-1,0,1,1),LEN(OFFSET(A230,-1,0,1,1))-FIND("`",SUBSTITUTE(OFFSET(A230,-1,0,1,1),".","`",3))))+1,VALUE(MID(OFFSET(A230,-1,0,1,1),FIND("`",SUBSTITUTE(OFFSET(A230,-1,0,1,1),".","`",3))+1,(FIND("`",SUBSTITUTE(OFFSET(A230,-1,0,1,1),".","`",4))-FIND("`",SUBSTITUTE(OFFSET(A230,-1,0,1,1),".","`",3))-1)))+1)))</f>
        <v>1.4.12.1</v>
      </c>
      <c r="B230" s="29" t="s">
        <v>1098</v>
      </c>
      <c r="C230" s="61" t="s">
        <v>264</v>
      </c>
      <c r="D230" s="76"/>
      <c r="E230" s="1"/>
      <c r="F230" s="1"/>
    </row>
    <row r="231" spans="1:6" ht="15" customHeight="1">
      <c r="A231" s="37" t="str">
        <f ca="1">IF(ISERROR(VALUE(SUBSTITUTE(OFFSET(A231,-1,0,1,1),".",""))),"0.0.1",IF(ISERROR(FIND("`",SUBSTITUTE(OFFSET(A231,-1,0,1,1),".","`",2))),OFFSET(A231,-1,0,1,1)&amp;".1",LEFT(OFFSET(A231,-1,0,1,1),FIND("`",SUBSTITUTE(OFFSET(A231,-1,0,1,1),".","`",2)))&amp;IF(ISERROR(FIND("`",SUBSTITUTE(OFFSET(A231,-1,0,1,1),".","`",3))),VALUE(RIGHT(OFFSET(A231,-1,0,1,1),LEN(OFFSET(A231,-1,0,1,1))-FIND("`",SUBSTITUTE(OFFSET(A231,-1,0,1,1),".","`",2))))+1,VALUE(MID(OFFSET(A231,-1,0,1,1),FIND("`",SUBSTITUTE(OFFSET(A231,-1,0,1,1),".","`",2))+1,(FIND("`",SUBSTITUTE(OFFSET(A231,-1,0,1,1),".","`",3))-FIND("`",SUBSTITUTE(OFFSET(A231,-1,0,1,1),".","`",2))-1)))+1)))</f>
        <v>1.4.13</v>
      </c>
      <c r="B231" s="148" t="s">
        <v>1221</v>
      </c>
      <c r="C231" s="149"/>
      <c r="D231" s="80"/>
      <c r="E231" s="80"/>
      <c r="F231" s="81"/>
    </row>
    <row r="232" spans="1:6" ht="24">
      <c r="A232" s="24" t="str">
        <f t="shared" ref="A232:A246" ca="1" si="39">IF(ISERROR(VALUE(SUBSTITUTE(OFFSET(A232,-1,0,1,1),".",""))),"0.0.0.1",IF(ISERROR(FIND("`",SUBSTITUTE(OFFSET(A232,-1,0,1,1),".","`",3))),OFFSET(A232,-1,0,1,1)&amp;".1",LEFT(OFFSET(A232,-1,0,1,1),FIND("`",SUBSTITUTE(OFFSET(A232,-1,0,1,1),".","`",3)))&amp;IF(ISERROR(FIND("`",SUBSTITUTE(OFFSET(A232,-1,0,1,1),".","`",4))),VALUE(RIGHT(OFFSET(A232,-1,0,1,1),LEN(OFFSET(A232,-1,0,1,1))-FIND("`",SUBSTITUTE(OFFSET(A232,-1,0,1,1),".","`",3))))+1,VALUE(MID(OFFSET(A232,-1,0,1,1),FIND("`",SUBSTITUTE(OFFSET(A232,-1,0,1,1),".","`",3))+1,(FIND("`",SUBSTITUTE(OFFSET(A232,-1,0,1,1),".","`",4))-FIND("`",SUBSTITUTE(OFFSET(A232,-1,0,1,1),".","`",3))-1)))+1)))</f>
        <v>1.4.13.1</v>
      </c>
      <c r="B232" s="202" t="s">
        <v>1097</v>
      </c>
      <c r="C232" s="150" t="s">
        <v>337</v>
      </c>
      <c r="D232" s="76"/>
      <c r="E232" s="1"/>
      <c r="F232" s="1"/>
    </row>
    <row r="233" spans="1:6" ht="24.75">
      <c r="A233" s="24" t="str">
        <f t="shared" ca="1" si="39"/>
        <v>1.4.13.2</v>
      </c>
      <c r="B233" s="203"/>
      <c r="C233" s="8" t="s">
        <v>338</v>
      </c>
      <c r="D233" s="77"/>
      <c r="E233" s="1"/>
      <c r="F233" s="1"/>
    </row>
    <row r="234" spans="1:6" ht="24">
      <c r="A234" s="24" t="str">
        <f t="shared" ca="1" si="39"/>
        <v>1.4.13.3</v>
      </c>
      <c r="B234" s="203"/>
      <c r="C234" s="151" t="s">
        <v>269</v>
      </c>
      <c r="D234" s="77"/>
      <c r="E234" s="1"/>
      <c r="F234" s="1"/>
    </row>
    <row r="235" spans="1:6" ht="24">
      <c r="A235" s="24" t="str">
        <f t="shared" ca="1" si="39"/>
        <v>1.4.13.4</v>
      </c>
      <c r="B235" s="203"/>
      <c r="C235" s="151" t="s">
        <v>270</v>
      </c>
      <c r="D235" s="77"/>
      <c r="E235" s="1"/>
      <c r="F235" s="1"/>
    </row>
    <row r="236" spans="1:6" ht="24">
      <c r="A236" s="24" t="str">
        <f t="shared" ca="1" si="39"/>
        <v>1.4.13.5</v>
      </c>
      <c r="B236" s="203"/>
      <c r="C236" s="151" t="s">
        <v>271</v>
      </c>
      <c r="D236" s="77"/>
      <c r="E236" s="1"/>
      <c r="F236" s="1"/>
    </row>
    <row r="237" spans="1:6" ht="24">
      <c r="A237" s="24" t="str">
        <f t="shared" ca="1" si="39"/>
        <v>1.4.13.6</v>
      </c>
      <c r="B237" s="203"/>
      <c r="C237" s="151" t="s">
        <v>272</v>
      </c>
      <c r="D237" s="77"/>
      <c r="E237" s="1"/>
      <c r="F237" s="1"/>
    </row>
    <row r="238" spans="1:6">
      <c r="A238" s="24" t="str">
        <f t="shared" ca="1" si="39"/>
        <v>1.4.13.7</v>
      </c>
      <c r="B238" s="203"/>
      <c r="C238" s="152" t="s">
        <v>1294</v>
      </c>
      <c r="D238" s="77"/>
      <c r="E238" s="1"/>
      <c r="F238" s="1"/>
    </row>
    <row r="239" spans="1:6" ht="24">
      <c r="A239" s="24" t="str">
        <f t="shared" ca="1" si="39"/>
        <v>1.4.13.8</v>
      </c>
      <c r="B239" s="203"/>
      <c r="C239" s="151" t="s">
        <v>323</v>
      </c>
      <c r="D239" s="77"/>
      <c r="E239" s="1"/>
      <c r="F239" s="1"/>
    </row>
    <row r="240" spans="1:6">
      <c r="A240" s="24" t="str">
        <f t="shared" ca="1" si="39"/>
        <v>1.4.13.9</v>
      </c>
      <c r="B240" s="203"/>
      <c r="C240" s="151" t="s">
        <v>324</v>
      </c>
      <c r="D240" s="77"/>
      <c r="E240" s="1"/>
      <c r="F240" s="1"/>
    </row>
    <row r="241" spans="1:6" ht="24">
      <c r="A241" s="24" t="str">
        <f t="shared" ca="1" si="39"/>
        <v>1.4.13.10</v>
      </c>
      <c r="B241" s="203"/>
      <c r="C241" s="151" t="s">
        <v>325</v>
      </c>
      <c r="D241" s="77"/>
      <c r="E241" s="1"/>
      <c r="F241" s="1"/>
    </row>
    <row r="242" spans="1:6">
      <c r="A242" s="24" t="str">
        <f t="shared" ca="1" si="39"/>
        <v>1.4.13.11</v>
      </c>
      <c r="B242" s="203"/>
      <c r="C242" s="151" t="s">
        <v>283</v>
      </c>
      <c r="D242" s="77"/>
      <c r="E242" s="1"/>
      <c r="F242" s="1"/>
    </row>
    <row r="243" spans="1:6" ht="31.15" customHeight="1">
      <c r="A243" s="24" t="str">
        <f t="shared" ca="1" si="39"/>
        <v>1.4.13.12</v>
      </c>
      <c r="B243" s="203"/>
      <c r="C243" s="151" t="s">
        <v>339</v>
      </c>
      <c r="D243" s="77"/>
      <c r="E243" s="1"/>
      <c r="F243" s="1"/>
    </row>
    <row r="244" spans="1:6" ht="24">
      <c r="A244" s="24" t="str">
        <f t="shared" ca="1" si="39"/>
        <v>1.4.13.13</v>
      </c>
      <c r="B244" s="203"/>
      <c r="C244" s="151" t="s">
        <v>340</v>
      </c>
      <c r="D244" s="77"/>
      <c r="E244" s="1"/>
      <c r="F244" s="1"/>
    </row>
    <row r="245" spans="1:6" ht="36">
      <c r="A245" s="24" t="str">
        <f t="shared" ca="1" si="39"/>
        <v>1.4.13.14</v>
      </c>
      <c r="B245" s="203"/>
      <c r="C245" s="151" t="s">
        <v>267</v>
      </c>
      <c r="D245" s="77"/>
      <c r="E245" s="1"/>
      <c r="F245" s="1"/>
    </row>
    <row r="246" spans="1:6" ht="36">
      <c r="A246" s="24" t="str">
        <f t="shared" ca="1" si="39"/>
        <v>1.4.13.15</v>
      </c>
      <c r="B246" s="204"/>
      <c r="C246" s="151" t="s">
        <v>281</v>
      </c>
      <c r="D246" s="77"/>
      <c r="E246" s="1"/>
      <c r="F246" s="1"/>
    </row>
    <row r="247" spans="1:6">
      <c r="A247" s="71"/>
      <c r="B247" s="71"/>
      <c r="C247" s="71"/>
      <c r="E247" s="1"/>
      <c r="F247" s="1"/>
    </row>
    <row r="248" spans="1:6" ht="16.350000000000001" customHeight="1">
      <c r="A248" s="39" t="s">
        <v>793</v>
      </c>
      <c r="B248" s="32" t="s">
        <v>1074</v>
      </c>
      <c r="C248" s="32"/>
      <c r="D248" s="32"/>
      <c r="E248" s="1"/>
      <c r="F248" s="1"/>
    </row>
    <row r="249" spans="1:6">
      <c r="A249" s="201" t="s">
        <v>1082</v>
      </c>
      <c r="B249" s="201"/>
      <c r="C249" s="198"/>
      <c r="D249" s="199"/>
      <c r="E249" s="199"/>
      <c r="F249" s="200"/>
    </row>
    <row r="250" spans="1:6">
      <c r="A250" s="201" t="s">
        <v>1083</v>
      </c>
      <c r="B250" s="201"/>
      <c r="C250" s="198"/>
      <c r="D250" s="199"/>
      <c r="E250" s="199"/>
      <c r="F250" s="200"/>
    </row>
    <row r="251" spans="1:6" ht="60">
      <c r="A251" s="89" t="s">
        <v>8</v>
      </c>
      <c r="B251" s="90" t="s">
        <v>9</v>
      </c>
      <c r="C251" s="90" t="s">
        <v>10</v>
      </c>
      <c r="D251" s="91" t="s">
        <v>1084</v>
      </c>
      <c r="E251" s="83" t="s">
        <v>1085</v>
      </c>
      <c r="F251" s="83" t="s">
        <v>1086</v>
      </c>
    </row>
    <row r="252" spans="1:6" ht="15" hidden="1" customHeight="1">
      <c r="A252" s="50" t="str">
        <f>A248</f>
        <v>1.5</v>
      </c>
      <c r="B252" s="51"/>
      <c r="C252" s="51"/>
      <c r="D252" s="51"/>
      <c r="E252" s="1"/>
      <c r="F252" s="1"/>
    </row>
    <row r="253" spans="1:6" ht="15" customHeight="1">
      <c r="A253" s="37" t="str">
        <f ca="1">IF(ISERROR(VALUE(SUBSTITUTE(OFFSET(A253,-1,0,1,1),".",""))),"0.0.1",IF(ISERROR(FIND("`",SUBSTITUTE(OFFSET(A253,-1,0,1,1),".","`",2))),OFFSET(A253,-1,0,1,1)&amp;".1",LEFT(OFFSET(A253,-1,0,1,1),FIND("`",SUBSTITUTE(OFFSET(A253,-1,0,1,1),".","`",2)))&amp;IF(ISERROR(FIND("`",SUBSTITUTE(OFFSET(A253,-1,0,1,1),".","`",3))),VALUE(RIGHT(OFFSET(A253,-1,0,1,1),LEN(OFFSET(A253,-1,0,1,1))-FIND("`",SUBSTITUTE(OFFSET(A253,-1,0,1,1),".","`",2))))+1,VALUE(MID(OFFSET(A253,-1,0,1,1),FIND("`",SUBSTITUTE(OFFSET(A253,-1,0,1,1),".","`",2))+1,(FIND("`",SUBSTITUTE(OFFSET(A253,-1,0,1,1),".","`",3))-FIND("`",SUBSTITUTE(OFFSET(A253,-1,0,1,1),".","`",2))-1)))+1)))</f>
        <v>1.5.1</v>
      </c>
      <c r="B253" s="148" t="s">
        <v>380</v>
      </c>
      <c r="C253" s="149"/>
      <c r="D253" s="80"/>
      <c r="E253" s="80"/>
      <c r="F253" s="81"/>
    </row>
    <row r="254" spans="1:6">
      <c r="A254" s="24" t="str">
        <f t="shared" ref="A254" ca="1" si="40">IF(ISERROR(VALUE(SUBSTITUTE(OFFSET(A254,-1,0,1,1),".",""))),"0.0.0.1",IF(ISERROR(FIND("`",SUBSTITUTE(OFFSET(A254,-1,0,1,1),".","`",3))),OFFSET(A254,-1,0,1,1)&amp;".1",LEFT(OFFSET(A254,-1,0,1,1),FIND("`",SUBSTITUTE(OFFSET(A254,-1,0,1,1),".","`",3)))&amp;IF(ISERROR(FIND("`",SUBSTITUTE(OFFSET(A254,-1,0,1,1),".","`",4))),VALUE(RIGHT(OFFSET(A254,-1,0,1,1),LEN(OFFSET(A254,-1,0,1,1))-FIND("`",SUBSTITUTE(OFFSET(A254,-1,0,1,1),".","`",3))))+1,VALUE(MID(OFFSET(A254,-1,0,1,1),FIND("`",SUBSTITUTE(OFFSET(A254,-1,0,1,1),".","`",3))+1,(FIND("`",SUBSTITUTE(OFFSET(A254,-1,0,1,1),".","`",4))-FIND("`",SUBSTITUTE(OFFSET(A254,-1,0,1,1),".","`",3))-1)))+1)))</f>
        <v>1.5.1.1</v>
      </c>
      <c r="B254" s="92" t="s">
        <v>1108</v>
      </c>
      <c r="C254" s="151" t="s">
        <v>1066</v>
      </c>
      <c r="D254" s="77"/>
      <c r="E254" s="1"/>
      <c r="F254" s="1"/>
    </row>
    <row r="255" spans="1:6" ht="15" customHeight="1">
      <c r="A255" s="37" t="str">
        <f ca="1">IF(ISERROR(VALUE(SUBSTITUTE(OFFSET(A255,-1,0,1,1),".",""))),"0.0.1",IF(ISERROR(FIND("`",SUBSTITUTE(OFFSET(A255,-1,0,1,1),".","`",2))),OFFSET(A255,-1,0,1,1)&amp;".1",LEFT(OFFSET(A255,-1,0,1,1),FIND("`",SUBSTITUTE(OFFSET(A255,-1,0,1,1),".","`",2)))&amp;IF(ISERROR(FIND("`",SUBSTITUTE(OFFSET(A255,-1,0,1,1),".","`",3))),VALUE(RIGHT(OFFSET(A255,-1,0,1,1),LEN(OFFSET(A255,-1,0,1,1))-FIND("`",SUBSTITUTE(OFFSET(A255,-1,0,1,1),".","`",2))))+1,VALUE(MID(OFFSET(A255,-1,0,1,1),FIND("`",SUBSTITUTE(OFFSET(A255,-1,0,1,1),".","`",2))+1,(FIND("`",SUBSTITUTE(OFFSET(A255,-1,0,1,1),".","`",3))-FIND("`",SUBSTITUTE(OFFSET(A255,-1,0,1,1),".","`",2))-1)))+1)))</f>
        <v>1.5.2</v>
      </c>
      <c r="B255" s="148" t="s">
        <v>381</v>
      </c>
      <c r="C255" s="149"/>
      <c r="D255" s="80"/>
      <c r="E255" s="80"/>
      <c r="F255" s="81"/>
    </row>
    <row r="256" spans="1:6">
      <c r="A256" s="24" t="str">
        <f t="shared" ref="A256" ca="1" si="41">IF(ISERROR(VALUE(SUBSTITUTE(OFFSET(A256,-1,0,1,1),".",""))),"0.0.0.1",IF(ISERROR(FIND("`",SUBSTITUTE(OFFSET(A256,-1,0,1,1),".","`",3))),OFFSET(A256,-1,0,1,1)&amp;".1",LEFT(OFFSET(A256,-1,0,1,1),FIND("`",SUBSTITUTE(OFFSET(A256,-1,0,1,1),".","`",3)))&amp;IF(ISERROR(FIND("`",SUBSTITUTE(OFFSET(A256,-1,0,1,1),".","`",4))),VALUE(RIGHT(OFFSET(A256,-1,0,1,1),LEN(OFFSET(A256,-1,0,1,1))-FIND("`",SUBSTITUTE(OFFSET(A256,-1,0,1,1),".","`",3))))+1,VALUE(MID(OFFSET(A256,-1,0,1,1),FIND("`",SUBSTITUTE(OFFSET(A256,-1,0,1,1),".","`",3))+1,(FIND("`",SUBSTITUTE(OFFSET(A256,-1,0,1,1),".","`",4))-FIND("`",SUBSTITUTE(OFFSET(A256,-1,0,1,1),".","`",3))-1)))+1)))</f>
        <v>1.5.2.1</v>
      </c>
      <c r="B256" s="92" t="s">
        <v>1080</v>
      </c>
      <c r="C256" s="151" t="s">
        <v>1109</v>
      </c>
      <c r="D256" s="77"/>
      <c r="E256" s="1"/>
      <c r="F256" s="1"/>
    </row>
    <row r="257" spans="1:6">
      <c r="A257" s="37" t="str">
        <f ca="1">IF(ISERROR(VALUE(SUBSTITUTE(OFFSET(A257,-1,0,1,1),".",""))),"0.0.1",IF(ISERROR(FIND("`",SUBSTITUTE(OFFSET(A257,-1,0,1,1),".","`",2))),OFFSET(A257,-1,0,1,1)&amp;".1",LEFT(OFFSET(A257,-1,0,1,1),FIND("`",SUBSTITUTE(OFFSET(A257,-1,0,1,1),".","`",2)))&amp;IF(ISERROR(FIND("`",SUBSTITUTE(OFFSET(A257,-1,0,1,1),".","`",3))),VALUE(RIGHT(OFFSET(A257,-1,0,1,1),LEN(OFFSET(A257,-1,0,1,1))-FIND("`",SUBSTITUTE(OFFSET(A257,-1,0,1,1),".","`",2))))+1,VALUE(MID(OFFSET(A257,-1,0,1,1),FIND("`",SUBSTITUTE(OFFSET(A257,-1,0,1,1),".","`",2))+1,(FIND("`",SUBSTITUTE(OFFSET(A257,-1,0,1,1),".","`",3))-FIND("`",SUBSTITUTE(OFFSET(A257,-1,0,1,1),".","`",2))-1)))+1)))</f>
        <v>1.5.3</v>
      </c>
      <c r="B257" s="148" t="s">
        <v>382</v>
      </c>
      <c r="C257" s="149"/>
      <c r="D257" s="80"/>
      <c r="E257" s="80"/>
      <c r="F257" s="81"/>
    </row>
    <row r="258" spans="1:6">
      <c r="A258" s="24" t="str">
        <f t="shared" ref="A258" ca="1" si="42">IF(ISERROR(VALUE(SUBSTITUTE(OFFSET(A258,-1,0,1,1),".",""))),"0.0.0.1",IF(ISERROR(FIND("`",SUBSTITUTE(OFFSET(A258,-1,0,1,1),".","`",3))),OFFSET(A258,-1,0,1,1)&amp;".1",LEFT(OFFSET(A258,-1,0,1,1),FIND("`",SUBSTITUTE(OFFSET(A258,-1,0,1,1),".","`",3)))&amp;IF(ISERROR(FIND("`",SUBSTITUTE(OFFSET(A258,-1,0,1,1),".","`",4))),VALUE(RIGHT(OFFSET(A258,-1,0,1,1),LEN(OFFSET(A258,-1,0,1,1))-FIND("`",SUBSTITUTE(OFFSET(A258,-1,0,1,1),".","`",3))))+1,VALUE(MID(OFFSET(A258,-1,0,1,1),FIND("`",SUBSTITUTE(OFFSET(A258,-1,0,1,1),".","`",3))+1,(FIND("`",SUBSTITUTE(OFFSET(A258,-1,0,1,1),".","`",4))-FIND("`",SUBSTITUTE(OFFSET(A258,-1,0,1,1),".","`",3))-1)))+1)))</f>
        <v>1.5.3.1</v>
      </c>
      <c r="B258" s="92" t="s">
        <v>1080</v>
      </c>
      <c r="C258" s="151" t="s">
        <v>1110</v>
      </c>
      <c r="D258" s="77"/>
      <c r="E258" s="1"/>
      <c r="F258" s="1"/>
    </row>
    <row r="259" spans="1:6" ht="15" customHeight="1">
      <c r="A259" s="37" t="str">
        <f ca="1">IF(ISERROR(VALUE(SUBSTITUTE(OFFSET(A259,-1,0,1,1),".",""))),"0.0.1",IF(ISERROR(FIND("`",SUBSTITUTE(OFFSET(A259,-1,0,1,1),".","`",2))),OFFSET(A259,-1,0,1,1)&amp;".1",LEFT(OFFSET(A259,-1,0,1,1),FIND("`",SUBSTITUTE(OFFSET(A259,-1,0,1,1),".","`",2)))&amp;IF(ISERROR(FIND("`",SUBSTITUTE(OFFSET(A259,-1,0,1,1),".","`",3))),VALUE(RIGHT(OFFSET(A259,-1,0,1,1),LEN(OFFSET(A259,-1,0,1,1))-FIND("`",SUBSTITUTE(OFFSET(A259,-1,0,1,1),".","`",2))))+1,VALUE(MID(OFFSET(A259,-1,0,1,1),FIND("`",SUBSTITUTE(OFFSET(A259,-1,0,1,1),".","`",2))+1,(FIND("`",SUBSTITUTE(OFFSET(A259,-1,0,1,1),".","`",3))-FIND("`",SUBSTITUTE(OFFSET(A259,-1,0,1,1),".","`",2))-1)))+1)))</f>
        <v>1.5.4</v>
      </c>
      <c r="B259" s="148" t="s">
        <v>383</v>
      </c>
      <c r="C259" s="149"/>
      <c r="D259" s="80"/>
      <c r="E259" s="80"/>
      <c r="F259" s="81"/>
    </row>
    <row r="260" spans="1:6">
      <c r="A260" s="24" t="str">
        <f t="shared" ref="A260" ca="1" si="43">IF(ISERROR(VALUE(SUBSTITUTE(OFFSET(A260,-1,0,1,1),".",""))),"0.0.0.1",IF(ISERROR(FIND("`",SUBSTITUTE(OFFSET(A260,-1,0,1,1),".","`",3))),OFFSET(A260,-1,0,1,1)&amp;".1",LEFT(OFFSET(A260,-1,0,1,1),FIND("`",SUBSTITUTE(OFFSET(A260,-1,0,1,1),".","`",3)))&amp;IF(ISERROR(FIND("`",SUBSTITUTE(OFFSET(A260,-1,0,1,1),".","`",4))),VALUE(RIGHT(OFFSET(A260,-1,0,1,1),LEN(OFFSET(A260,-1,0,1,1))-FIND("`",SUBSTITUTE(OFFSET(A260,-1,0,1,1),".","`",3))))+1,VALUE(MID(OFFSET(A260,-1,0,1,1),FIND("`",SUBSTITUTE(OFFSET(A260,-1,0,1,1),".","`",3))+1,(FIND("`",SUBSTITUTE(OFFSET(A260,-1,0,1,1),".","`",4))-FIND("`",SUBSTITUTE(OFFSET(A260,-1,0,1,1),".","`",3))-1)))+1)))</f>
        <v>1.5.4.1</v>
      </c>
      <c r="B260" s="92" t="s">
        <v>1080</v>
      </c>
      <c r="C260" s="151" t="s">
        <v>1111</v>
      </c>
      <c r="D260" s="77"/>
      <c r="E260" s="1"/>
      <c r="F260" s="1"/>
    </row>
    <row r="261" spans="1:6" ht="15" customHeight="1">
      <c r="A261" s="37" t="str">
        <f ca="1">IF(ISERROR(VALUE(SUBSTITUTE(OFFSET(A261,-1,0,1,1),".",""))),"0.0.1",IF(ISERROR(FIND("`",SUBSTITUTE(OFFSET(A261,-1,0,1,1),".","`",2))),OFFSET(A261,-1,0,1,1)&amp;".1",LEFT(OFFSET(A261,-1,0,1,1),FIND("`",SUBSTITUTE(OFFSET(A261,-1,0,1,1),".","`",2)))&amp;IF(ISERROR(FIND("`",SUBSTITUTE(OFFSET(A261,-1,0,1,1),".","`",3))),VALUE(RIGHT(OFFSET(A261,-1,0,1,1),LEN(OFFSET(A261,-1,0,1,1))-FIND("`",SUBSTITUTE(OFFSET(A261,-1,0,1,1),".","`",2))))+1,VALUE(MID(OFFSET(A261,-1,0,1,1),FIND("`",SUBSTITUTE(OFFSET(A261,-1,0,1,1),".","`",2))+1,(FIND("`",SUBSTITUTE(OFFSET(A261,-1,0,1,1),".","`",3))-FIND("`",SUBSTITUTE(OFFSET(A261,-1,0,1,1),".","`",2))-1)))+1)))</f>
        <v>1.5.5</v>
      </c>
      <c r="B261" s="148" t="s">
        <v>384</v>
      </c>
      <c r="C261" s="149"/>
      <c r="D261" s="80"/>
      <c r="E261" s="80"/>
      <c r="F261" s="81"/>
    </row>
    <row r="262" spans="1:6">
      <c r="A262" s="24" t="str">
        <f t="shared" ref="A262:A263" ca="1" si="44">IF(ISERROR(VALUE(SUBSTITUTE(OFFSET(A262,-1,0,1,1),".",""))),"0.0.0.1",IF(ISERROR(FIND("`",SUBSTITUTE(OFFSET(A262,-1,0,1,1),".","`",3))),OFFSET(A262,-1,0,1,1)&amp;".1",LEFT(OFFSET(A262,-1,0,1,1),FIND("`",SUBSTITUTE(OFFSET(A262,-1,0,1,1),".","`",3)))&amp;IF(ISERROR(FIND("`",SUBSTITUTE(OFFSET(A262,-1,0,1,1),".","`",4))),VALUE(RIGHT(OFFSET(A262,-1,0,1,1),LEN(OFFSET(A262,-1,0,1,1))-FIND("`",SUBSTITUTE(OFFSET(A262,-1,0,1,1),".","`",3))))+1,VALUE(MID(OFFSET(A262,-1,0,1,1),FIND("`",SUBSTITUTE(OFFSET(A262,-1,0,1,1),".","`",3))+1,(FIND("`",SUBSTITUTE(OFFSET(A262,-1,0,1,1),".","`",4))-FIND("`",SUBSTITUTE(OFFSET(A262,-1,0,1,1),".","`",3))-1)))+1)))</f>
        <v>1.5.5.1</v>
      </c>
      <c r="B262" s="92" t="s">
        <v>1080</v>
      </c>
      <c r="C262" s="151" t="s">
        <v>385</v>
      </c>
      <c r="D262" s="77"/>
      <c r="E262" s="1"/>
      <c r="F262" s="1"/>
    </row>
    <row r="263" spans="1:6" ht="48">
      <c r="A263" s="24" t="str">
        <f t="shared" ca="1" si="44"/>
        <v>1.5.5.2</v>
      </c>
      <c r="B263" s="92" t="s">
        <v>1080</v>
      </c>
      <c r="C263" s="151" t="s">
        <v>1067</v>
      </c>
      <c r="D263" s="77"/>
      <c r="E263" s="1"/>
      <c r="F263" s="1"/>
    </row>
    <row r="264" spans="1:6" ht="15" customHeight="1">
      <c r="A264" s="37" t="str">
        <f ca="1">IF(ISERROR(VALUE(SUBSTITUTE(OFFSET(A264,-1,0,1,1),".",""))),"0.0.1",IF(ISERROR(FIND("`",SUBSTITUTE(OFFSET(A264,-1,0,1,1),".","`",2))),OFFSET(A264,-1,0,1,1)&amp;".1",LEFT(OFFSET(A264,-1,0,1,1),FIND("`",SUBSTITUTE(OFFSET(A264,-1,0,1,1),".","`",2)))&amp;IF(ISERROR(FIND("`",SUBSTITUTE(OFFSET(A264,-1,0,1,1),".","`",3))),VALUE(RIGHT(OFFSET(A264,-1,0,1,1),LEN(OFFSET(A264,-1,0,1,1))-FIND("`",SUBSTITUTE(OFFSET(A264,-1,0,1,1),".","`",2))))+1,VALUE(MID(OFFSET(A264,-1,0,1,1),FIND("`",SUBSTITUTE(OFFSET(A264,-1,0,1,1),".","`",2))+1,(FIND("`",SUBSTITUTE(OFFSET(A264,-1,0,1,1),".","`",3))-FIND("`",SUBSTITUTE(OFFSET(A264,-1,0,1,1),".","`",2))-1)))+1)))</f>
        <v>1.5.6</v>
      </c>
      <c r="B264" s="148" t="s">
        <v>215</v>
      </c>
      <c r="C264" s="149"/>
      <c r="D264" s="80"/>
      <c r="E264" s="80"/>
      <c r="F264" s="81"/>
    </row>
    <row r="265" spans="1:6" ht="24">
      <c r="A265" s="24" t="str">
        <f t="shared" ref="A265:A268" ca="1" si="45">IF(ISERROR(VALUE(SUBSTITUTE(OFFSET(A265,-1,0,1,1),".",""))),"0.0.0.1",IF(ISERROR(FIND("`",SUBSTITUTE(OFFSET(A265,-1,0,1,1),".","`",3))),OFFSET(A265,-1,0,1,1)&amp;".1",LEFT(OFFSET(A265,-1,0,1,1),FIND("`",SUBSTITUTE(OFFSET(A265,-1,0,1,1),".","`",3)))&amp;IF(ISERROR(FIND("`",SUBSTITUTE(OFFSET(A265,-1,0,1,1),".","`",4))),VALUE(RIGHT(OFFSET(A265,-1,0,1,1),LEN(OFFSET(A265,-1,0,1,1))-FIND("`",SUBSTITUTE(OFFSET(A265,-1,0,1,1),".","`",3))))+1,VALUE(MID(OFFSET(A265,-1,0,1,1),FIND("`",SUBSTITUTE(OFFSET(A265,-1,0,1,1),".","`",3))+1,(FIND("`",SUBSTITUTE(OFFSET(A265,-1,0,1,1),".","`",4))-FIND("`",SUBSTITUTE(OFFSET(A265,-1,0,1,1),".","`",3))-1)))+1)))</f>
        <v>1.5.6.1</v>
      </c>
      <c r="B265" s="29" t="s">
        <v>216</v>
      </c>
      <c r="C265" s="92" t="s">
        <v>1338</v>
      </c>
      <c r="D265" s="76"/>
      <c r="E265" s="1"/>
      <c r="F265" s="1"/>
    </row>
    <row r="266" spans="1:6">
      <c r="A266" s="24" t="str">
        <f t="shared" ca="1" si="45"/>
        <v>1.5.6.2</v>
      </c>
      <c r="B266" s="29" t="s">
        <v>217</v>
      </c>
      <c r="C266" s="92" t="s">
        <v>218</v>
      </c>
      <c r="D266" s="76"/>
      <c r="E266" s="1"/>
      <c r="F266" s="1"/>
    </row>
    <row r="267" spans="1:6">
      <c r="A267" s="24" t="str">
        <f t="shared" ca="1" si="45"/>
        <v>1.5.6.3</v>
      </c>
      <c r="B267" s="29" t="s">
        <v>219</v>
      </c>
      <c r="C267" s="92" t="s">
        <v>386</v>
      </c>
      <c r="D267" s="76"/>
      <c r="E267" s="1"/>
      <c r="F267" s="1"/>
    </row>
    <row r="268" spans="1:6">
      <c r="A268" s="24" t="str">
        <f t="shared" ca="1" si="45"/>
        <v>1.5.6.4</v>
      </c>
      <c r="B268" s="29" t="s">
        <v>221</v>
      </c>
      <c r="C268" s="92" t="s">
        <v>1339</v>
      </c>
      <c r="D268" s="76"/>
      <c r="E268" s="1"/>
      <c r="F268" s="1"/>
    </row>
    <row r="269" spans="1:6" ht="15" customHeight="1">
      <c r="A269" s="37" t="str">
        <f ca="1">IF(ISERROR(VALUE(SUBSTITUTE(OFFSET(A269,-1,0,1,1),".",""))),"0.0.1",IF(ISERROR(FIND("`",SUBSTITUTE(OFFSET(A269,-1,0,1,1),".","`",2))),OFFSET(A269,-1,0,1,1)&amp;".1",LEFT(OFFSET(A269,-1,0,1,1),FIND("`",SUBSTITUTE(OFFSET(A269,-1,0,1,1),".","`",2)))&amp;IF(ISERROR(FIND("`",SUBSTITUTE(OFFSET(A269,-1,0,1,1),".","`",3))),VALUE(RIGHT(OFFSET(A269,-1,0,1,1),LEN(OFFSET(A269,-1,0,1,1))-FIND("`",SUBSTITUTE(OFFSET(A269,-1,0,1,1),".","`",2))))+1,VALUE(MID(OFFSET(A269,-1,0,1,1),FIND("`",SUBSTITUTE(OFFSET(A269,-1,0,1,1),".","`",2))+1,(FIND("`",SUBSTITUTE(OFFSET(A269,-1,0,1,1),".","`",3))-FIND("`",SUBSTITUTE(OFFSET(A269,-1,0,1,1),".","`",2))-1)))+1)))</f>
        <v>1.5.7</v>
      </c>
      <c r="B269" s="148" t="s">
        <v>194</v>
      </c>
      <c r="C269" s="149"/>
      <c r="D269" s="80"/>
      <c r="E269" s="80"/>
      <c r="F269" s="81"/>
    </row>
    <row r="270" spans="1:6">
      <c r="A270" s="24" t="str">
        <f t="shared" ref="A270:A272" ca="1" si="46">IF(ISERROR(VALUE(SUBSTITUTE(OFFSET(A270,-1,0,1,1),".",""))),"0.0.0.1",IF(ISERROR(FIND("`",SUBSTITUTE(OFFSET(A270,-1,0,1,1),".","`",3))),OFFSET(A270,-1,0,1,1)&amp;".1",LEFT(OFFSET(A270,-1,0,1,1),FIND("`",SUBSTITUTE(OFFSET(A270,-1,0,1,1),".","`",3)))&amp;IF(ISERROR(FIND("`",SUBSTITUTE(OFFSET(A270,-1,0,1,1),".","`",4))),VALUE(RIGHT(OFFSET(A270,-1,0,1,1),LEN(OFFSET(A270,-1,0,1,1))-FIND("`",SUBSTITUTE(OFFSET(A270,-1,0,1,1),".","`",3))))+1,VALUE(MID(OFFSET(A270,-1,0,1,1),FIND("`",SUBSTITUTE(OFFSET(A270,-1,0,1,1),".","`",3))+1,(FIND("`",SUBSTITUTE(OFFSET(A270,-1,0,1,1),".","`",4))-FIND("`",SUBSTITUTE(OFFSET(A270,-1,0,1,1),".","`",3))-1)))+1)))</f>
        <v>1.5.7.1</v>
      </c>
      <c r="B270" s="61" t="s">
        <v>77</v>
      </c>
      <c r="C270" s="92" t="s">
        <v>387</v>
      </c>
      <c r="D270" s="76"/>
      <c r="E270" s="1"/>
      <c r="F270" s="1"/>
    </row>
    <row r="271" spans="1:6">
      <c r="A271" s="24" t="str">
        <f t="shared" ca="1" si="46"/>
        <v>1.5.7.2</v>
      </c>
      <c r="B271" s="61" t="s">
        <v>388</v>
      </c>
      <c r="C271" s="92" t="s">
        <v>389</v>
      </c>
      <c r="D271" s="76"/>
      <c r="E271" s="1"/>
      <c r="F271" s="1"/>
    </row>
    <row r="272" spans="1:6">
      <c r="A272" s="24" t="str">
        <f t="shared" ca="1" si="46"/>
        <v>1.5.7.3</v>
      </c>
      <c r="B272" s="29" t="s">
        <v>201</v>
      </c>
      <c r="C272" s="92" t="s">
        <v>390</v>
      </c>
      <c r="D272" s="76"/>
      <c r="E272" s="1"/>
      <c r="F272" s="1"/>
    </row>
    <row r="273" spans="1:6" ht="15" customHeight="1">
      <c r="A273" s="37" t="str">
        <f ca="1">IF(ISERROR(VALUE(SUBSTITUTE(OFFSET(A273,-1,0,1,1),".",""))),"0.0.1",IF(ISERROR(FIND("`",SUBSTITUTE(OFFSET(A273,-1,0,1,1),".","`",2))),OFFSET(A273,-1,0,1,1)&amp;".1",LEFT(OFFSET(A273,-1,0,1,1),FIND("`",SUBSTITUTE(OFFSET(A273,-1,0,1,1),".","`",2)))&amp;IF(ISERROR(FIND("`",SUBSTITUTE(OFFSET(A273,-1,0,1,1),".","`",3))),VALUE(RIGHT(OFFSET(A273,-1,0,1,1),LEN(OFFSET(A273,-1,0,1,1))-FIND("`",SUBSTITUTE(OFFSET(A273,-1,0,1,1),".","`",2))))+1,VALUE(MID(OFFSET(A273,-1,0,1,1),FIND("`",SUBSTITUTE(OFFSET(A273,-1,0,1,1),".","`",2))+1,(FIND("`",SUBSTITUTE(OFFSET(A273,-1,0,1,1),".","`",3))-FIND("`",SUBSTITUTE(OFFSET(A273,-1,0,1,1),".","`",2))-1)))+1)))</f>
        <v>1.5.8</v>
      </c>
      <c r="B273" s="153" t="s">
        <v>391</v>
      </c>
      <c r="C273" s="149"/>
      <c r="D273" s="80"/>
      <c r="E273" s="80"/>
      <c r="F273" s="81"/>
    </row>
    <row r="274" spans="1:6">
      <c r="A274" s="24" t="str">
        <f t="shared" ref="A274" ca="1" si="47">IF(ISERROR(VALUE(SUBSTITUTE(OFFSET(A274,-1,0,1,1),".",""))),"0.0.0.1",IF(ISERROR(FIND("`",SUBSTITUTE(OFFSET(A274,-1,0,1,1),".","`",3))),OFFSET(A274,-1,0,1,1)&amp;".1",LEFT(OFFSET(A274,-1,0,1,1),FIND("`",SUBSTITUTE(OFFSET(A274,-1,0,1,1),".","`",3)))&amp;IF(ISERROR(FIND("`",SUBSTITUTE(OFFSET(A274,-1,0,1,1),".","`",4))),VALUE(RIGHT(OFFSET(A274,-1,0,1,1),LEN(OFFSET(A274,-1,0,1,1))-FIND("`",SUBSTITUTE(OFFSET(A274,-1,0,1,1),".","`",3))))+1,VALUE(MID(OFFSET(A274,-1,0,1,1),FIND("`",SUBSTITUTE(OFFSET(A274,-1,0,1,1),".","`",3))+1,(FIND("`",SUBSTITUTE(OFFSET(A274,-1,0,1,1),".","`",4))-FIND("`",SUBSTITUTE(OFFSET(A274,-1,0,1,1),".","`",3))-1)))+1)))</f>
        <v>1.5.8.1</v>
      </c>
      <c r="B274" s="154" t="s">
        <v>1099</v>
      </c>
      <c r="C274" s="92" t="s">
        <v>392</v>
      </c>
      <c r="D274" s="76"/>
      <c r="E274" s="1"/>
      <c r="F274" s="1"/>
    </row>
    <row r="275" spans="1:6" ht="15" customHeight="1">
      <c r="A275" s="37" t="str">
        <f ca="1">IF(ISERROR(VALUE(SUBSTITUTE(OFFSET(A275,-1,0,1,1),".",""))),"0.0.1",IF(ISERROR(FIND("`",SUBSTITUTE(OFFSET(A275,-1,0,1,1),".","`",2))),OFFSET(A275,-1,0,1,1)&amp;".1",LEFT(OFFSET(A275,-1,0,1,1),FIND("`",SUBSTITUTE(OFFSET(A275,-1,0,1,1),".","`",2)))&amp;IF(ISERROR(FIND("`",SUBSTITUTE(OFFSET(A275,-1,0,1,1),".","`",3))),VALUE(RIGHT(OFFSET(A275,-1,0,1,1),LEN(OFFSET(A275,-1,0,1,1))-FIND("`",SUBSTITUTE(OFFSET(A275,-1,0,1,1),".","`",2))))+1,VALUE(MID(OFFSET(A275,-1,0,1,1),FIND("`",SUBSTITUTE(OFFSET(A275,-1,0,1,1),".","`",2))+1,(FIND("`",SUBSTITUTE(OFFSET(A275,-1,0,1,1),".","`",3))-FIND("`",SUBSTITUTE(OFFSET(A275,-1,0,1,1),".","`",2))-1)))+1)))</f>
        <v>1.5.9</v>
      </c>
      <c r="B275" s="153" t="s">
        <v>287</v>
      </c>
      <c r="C275" s="149"/>
      <c r="D275" s="80"/>
      <c r="E275" s="80"/>
      <c r="F275" s="81"/>
    </row>
    <row r="276" spans="1:6">
      <c r="A276" s="24" t="str">
        <f t="shared" ref="A276:A277" ca="1" si="48">IF(ISERROR(VALUE(SUBSTITUTE(OFFSET(A276,-1,0,1,1),".",""))),"0.0.0.1",IF(ISERROR(FIND("`",SUBSTITUTE(OFFSET(A276,-1,0,1,1),".","`",3))),OFFSET(A276,-1,0,1,1)&amp;".1",LEFT(OFFSET(A276,-1,0,1,1),FIND("`",SUBSTITUTE(OFFSET(A276,-1,0,1,1),".","`",3)))&amp;IF(ISERROR(FIND("`",SUBSTITUTE(OFFSET(A276,-1,0,1,1),".","`",4))),VALUE(RIGHT(OFFSET(A276,-1,0,1,1),LEN(OFFSET(A276,-1,0,1,1))-FIND("`",SUBSTITUTE(OFFSET(A276,-1,0,1,1),".","`",3))))+1,VALUE(MID(OFFSET(A276,-1,0,1,1),FIND("`",SUBSTITUTE(OFFSET(A276,-1,0,1,1),".","`",3))+1,(FIND("`",SUBSTITUTE(OFFSET(A276,-1,0,1,1),".","`",4))-FIND("`",SUBSTITUTE(OFFSET(A276,-1,0,1,1),".","`",3))-1)))+1)))</f>
        <v>1.5.9.1</v>
      </c>
      <c r="B276" s="154" t="s">
        <v>1100</v>
      </c>
      <c r="C276" s="92" t="s">
        <v>393</v>
      </c>
      <c r="D276" s="76"/>
      <c r="E276" s="1"/>
      <c r="F276" s="1"/>
    </row>
    <row r="277" spans="1:6">
      <c r="A277" s="24" t="str">
        <f t="shared" ca="1" si="48"/>
        <v>1.5.9.2</v>
      </c>
      <c r="B277" s="154" t="s">
        <v>289</v>
      </c>
      <c r="C277" s="92" t="s">
        <v>1222</v>
      </c>
      <c r="D277" s="76"/>
      <c r="E277" s="1"/>
      <c r="F277" s="1"/>
    </row>
    <row r="278" spans="1:6" ht="15" customHeight="1">
      <c r="A278" s="37" t="str">
        <f ca="1">IF(ISERROR(VALUE(SUBSTITUTE(OFFSET(A278,-1,0,1,1),".",""))),"0.0.1",IF(ISERROR(FIND("`",SUBSTITUTE(OFFSET(A278,-1,0,1,1),".","`",2))),OFFSET(A278,-1,0,1,1)&amp;".1",LEFT(OFFSET(A278,-1,0,1,1),FIND("`",SUBSTITUTE(OFFSET(A278,-1,0,1,1),".","`",2)))&amp;IF(ISERROR(FIND("`",SUBSTITUTE(OFFSET(A278,-1,0,1,1),".","`",3))),VALUE(RIGHT(OFFSET(A278,-1,0,1,1),LEN(OFFSET(A278,-1,0,1,1))-FIND("`",SUBSTITUTE(OFFSET(A278,-1,0,1,1),".","`",2))))+1,VALUE(MID(OFFSET(A278,-1,0,1,1),FIND("`",SUBSTITUTE(OFFSET(A278,-1,0,1,1),".","`",2))+1,(FIND("`",SUBSTITUTE(OFFSET(A278,-1,0,1,1),".","`",3))-FIND("`",SUBSTITUTE(OFFSET(A278,-1,0,1,1),".","`",2))-1)))+1)))</f>
        <v>1.5.10</v>
      </c>
      <c r="B278" s="153" t="s">
        <v>394</v>
      </c>
      <c r="C278" s="149"/>
      <c r="D278" s="80"/>
      <c r="E278" s="80"/>
      <c r="F278" s="81"/>
    </row>
    <row r="279" spans="1:6">
      <c r="A279" s="24" t="str">
        <f t="shared" ref="A279:A282" ca="1" si="49">IF(ISERROR(VALUE(SUBSTITUTE(OFFSET(A279,-1,0,1,1),".",""))),"0.0.0.1",IF(ISERROR(FIND("`",SUBSTITUTE(OFFSET(A279,-1,0,1,1),".","`",3))),OFFSET(A279,-1,0,1,1)&amp;".1",LEFT(OFFSET(A279,-1,0,1,1),FIND("`",SUBSTITUTE(OFFSET(A279,-1,0,1,1),".","`",3)))&amp;IF(ISERROR(FIND("`",SUBSTITUTE(OFFSET(A279,-1,0,1,1),".","`",4))),VALUE(RIGHT(OFFSET(A279,-1,0,1,1),LEN(OFFSET(A279,-1,0,1,1))-FIND("`",SUBSTITUTE(OFFSET(A279,-1,0,1,1),".","`",3))))+1,VALUE(MID(OFFSET(A279,-1,0,1,1),FIND("`",SUBSTITUTE(OFFSET(A279,-1,0,1,1),".","`",3))+1,(FIND("`",SUBSTITUTE(OFFSET(A279,-1,0,1,1),".","`",4))-FIND("`",SUBSTITUTE(OFFSET(A279,-1,0,1,1),".","`",3))-1)))+1)))</f>
        <v>1.5.10.1</v>
      </c>
      <c r="B279" s="205" t="s">
        <v>1101</v>
      </c>
      <c r="C279" s="29" t="s">
        <v>395</v>
      </c>
      <c r="D279" s="76"/>
      <c r="E279" s="1"/>
      <c r="F279" s="1"/>
    </row>
    <row r="280" spans="1:6">
      <c r="A280" s="24" t="str">
        <f t="shared" ca="1" si="49"/>
        <v>1.5.10.2</v>
      </c>
      <c r="B280" s="206"/>
      <c r="C280" s="29" t="s">
        <v>396</v>
      </c>
      <c r="D280" s="76"/>
      <c r="E280" s="1"/>
      <c r="F280" s="1"/>
    </row>
    <row r="281" spans="1:6">
      <c r="A281" s="24" t="str">
        <f t="shared" ca="1" si="49"/>
        <v>1.5.10.3</v>
      </c>
      <c r="B281" s="206"/>
      <c r="C281" s="92" t="s">
        <v>397</v>
      </c>
      <c r="D281" s="76"/>
      <c r="E281" s="1"/>
      <c r="F281" s="1"/>
    </row>
    <row r="282" spans="1:6">
      <c r="A282" s="24" t="str">
        <f t="shared" ca="1" si="49"/>
        <v>1.5.10.4</v>
      </c>
      <c r="B282" s="207"/>
      <c r="C282" s="92" t="s">
        <v>398</v>
      </c>
      <c r="D282" s="76"/>
      <c r="E282" s="1"/>
      <c r="F282" s="1"/>
    </row>
    <row r="283" spans="1:6" ht="15" customHeight="1">
      <c r="A283" s="37" t="str">
        <f ca="1">IF(ISERROR(VALUE(SUBSTITUTE(OFFSET(A283,-1,0,1,1),".",""))),"0.0.1",IF(ISERROR(FIND("`",SUBSTITUTE(OFFSET(A283,-1,0,1,1),".","`",2))),OFFSET(A283,-1,0,1,1)&amp;".1",LEFT(OFFSET(A283,-1,0,1,1),FIND("`",SUBSTITUTE(OFFSET(A283,-1,0,1,1),".","`",2)))&amp;IF(ISERROR(FIND("`",SUBSTITUTE(OFFSET(A283,-1,0,1,1),".","`",3))),VALUE(RIGHT(OFFSET(A283,-1,0,1,1),LEN(OFFSET(A283,-1,0,1,1))-FIND("`",SUBSTITUTE(OFFSET(A283,-1,0,1,1),".","`",2))))+1,VALUE(MID(OFFSET(A283,-1,0,1,1),FIND("`",SUBSTITUTE(OFFSET(A283,-1,0,1,1),".","`",2))+1,(FIND("`",SUBSTITUTE(OFFSET(A283,-1,0,1,1),".","`",3))-FIND("`",SUBSTITUTE(OFFSET(A283,-1,0,1,1),".","`",2))-1)))+1)))</f>
        <v>1.5.11</v>
      </c>
      <c r="B283" s="153" t="s">
        <v>399</v>
      </c>
      <c r="C283" s="149"/>
      <c r="D283" s="80"/>
      <c r="E283" s="80"/>
      <c r="F283" s="81"/>
    </row>
    <row r="284" spans="1:6">
      <c r="A284" s="24" t="str">
        <f t="shared" ref="A284" ca="1" si="50">IF(ISERROR(VALUE(SUBSTITUTE(OFFSET(A284,-1,0,1,1),".",""))),"0.0.0.1",IF(ISERROR(FIND("`",SUBSTITUTE(OFFSET(A284,-1,0,1,1),".","`",3))),OFFSET(A284,-1,0,1,1)&amp;".1",LEFT(OFFSET(A284,-1,0,1,1),FIND("`",SUBSTITUTE(OFFSET(A284,-1,0,1,1),".","`",3)))&amp;IF(ISERROR(FIND("`",SUBSTITUTE(OFFSET(A284,-1,0,1,1),".","`",4))),VALUE(RIGHT(OFFSET(A284,-1,0,1,1),LEN(OFFSET(A284,-1,0,1,1))-FIND("`",SUBSTITUTE(OFFSET(A284,-1,0,1,1),".","`",3))))+1,VALUE(MID(OFFSET(A284,-1,0,1,1),FIND("`",SUBSTITUTE(OFFSET(A284,-1,0,1,1),".","`",3))+1,(FIND("`",SUBSTITUTE(OFFSET(A284,-1,0,1,1),".","`",4))-FIND("`",SUBSTITUTE(OFFSET(A284,-1,0,1,1),".","`",3))-1)))+1)))</f>
        <v>1.5.11.1</v>
      </c>
      <c r="B284" s="154" t="s">
        <v>1102</v>
      </c>
      <c r="C284" s="92" t="s">
        <v>400</v>
      </c>
      <c r="D284" s="76"/>
      <c r="E284" s="1"/>
      <c r="F284" s="1"/>
    </row>
    <row r="285" spans="1:6" ht="15" customHeight="1">
      <c r="A285" s="37" t="str">
        <f ca="1">IF(ISERROR(VALUE(SUBSTITUTE(OFFSET(A285,-1,0,1,1),".",""))),"0.0.1",IF(ISERROR(FIND("`",SUBSTITUTE(OFFSET(A285,-1,0,1,1),".","`",2))),OFFSET(A285,-1,0,1,1)&amp;".1",LEFT(OFFSET(A285,-1,0,1,1),FIND("`",SUBSTITUTE(OFFSET(A285,-1,0,1,1),".","`",2)))&amp;IF(ISERROR(FIND("`",SUBSTITUTE(OFFSET(A285,-1,0,1,1),".","`",3))),VALUE(RIGHT(OFFSET(A285,-1,0,1,1),LEN(OFFSET(A285,-1,0,1,1))-FIND("`",SUBSTITUTE(OFFSET(A285,-1,0,1,1),".","`",2))))+1,VALUE(MID(OFFSET(A285,-1,0,1,1),FIND("`",SUBSTITUTE(OFFSET(A285,-1,0,1,1),".","`",2))+1,(FIND("`",SUBSTITUTE(OFFSET(A285,-1,0,1,1),".","`",3))-FIND("`",SUBSTITUTE(OFFSET(A285,-1,0,1,1),".","`",2))-1)))+1)))</f>
        <v>1.5.12</v>
      </c>
      <c r="B285" s="153" t="s">
        <v>401</v>
      </c>
      <c r="C285" s="149"/>
      <c r="D285" s="80"/>
      <c r="E285" s="80"/>
      <c r="F285" s="81"/>
    </row>
    <row r="286" spans="1:6" ht="48.75">
      <c r="A286" s="24" t="str">
        <f t="shared" ref="A286" ca="1" si="51">IF(ISERROR(VALUE(SUBSTITUTE(OFFSET(A286,-1,0,1,1),".",""))),"0.0.0.1",IF(ISERROR(FIND("`",SUBSTITUTE(OFFSET(A286,-1,0,1,1),".","`",3))),OFFSET(A286,-1,0,1,1)&amp;".1",LEFT(OFFSET(A286,-1,0,1,1),FIND("`",SUBSTITUTE(OFFSET(A286,-1,0,1,1),".","`",3)))&amp;IF(ISERROR(FIND("`",SUBSTITUTE(OFFSET(A286,-1,0,1,1),".","`",4))),VALUE(RIGHT(OFFSET(A286,-1,0,1,1),LEN(OFFSET(A286,-1,0,1,1))-FIND("`",SUBSTITUTE(OFFSET(A286,-1,0,1,1),".","`",3))))+1,VALUE(MID(OFFSET(A286,-1,0,1,1),FIND("`",SUBSTITUTE(OFFSET(A286,-1,0,1,1),".","`",3))+1,(FIND("`",SUBSTITUTE(OFFSET(A286,-1,0,1,1),".","`",4))-FIND("`",SUBSTITUTE(OFFSET(A286,-1,0,1,1),".","`",3))-1)))+1)))</f>
        <v>1.5.12.1</v>
      </c>
      <c r="B286" s="154" t="s">
        <v>1103</v>
      </c>
      <c r="C286" s="92" t="s">
        <v>402</v>
      </c>
      <c r="D286" s="76"/>
      <c r="E286" s="1"/>
      <c r="F286" s="1"/>
    </row>
    <row r="287" spans="1:6" ht="15" customHeight="1">
      <c r="A287" s="37" t="str">
        <f ca="1">IF(ISERROR(VALUE(SUBSTITUTE(OFFSET(A287,-1,0,1,1),".",""))),"0.0.1",IF(ISERROR(FIND("`",SUBSTITUTE(OFFSET(A287,-1,0,1,1),".","`",2))),OFFSET(A287,-1,0,1,1)&amp;".1",LEFT(OFFSET(A287,-1,0,1,1),FIND("`",SUBSTITUTE(OFFSET(A287,-1,0,1,1),".","`",2)))&amp;IF(ISERROR(FIND("`",SUBSTITUTE(OFFSET(A287,-1,0,1,1),".","`",3))),VALUE(RIGHT(OFFSET(A287,-1,0,1,1),LEN(OFFSET(A287,-1,0,1,1))-FIND("`",SUBSTITUTE(OFFSET(A287,-1,0,1,1),".","`",2))))+1,VALUE(MID(OFFSET(A287,-1,0,1,1),FIND("`",SUBSTITUTE(OFFSET(A287,-1,0,1,1),".","`",2))+1,(FIND("`",SUBSTITUTE(OFFSET(A287,-1,0,1,1),".","`",3))-FIND("`",SUBSTITUTE(OFFSET(A287,-1,0,1,1),".","`",2))-1)))+1)))</f>
        <v>1.5.13</v>
      </c>
      <c r="B287" s="153" t="s">
        <v>256</v>
      </c>
      <c r="C287" s="149"/>
      <c r="D287" s="80"/>
      <c r="E287" s="80"/>
      <c r="F287" s="81"/>
    </row>
    <row r="288" spans="1:6">
      <c r="A288" s="24" t="str">
        <f t="shared" ref="A288" ca="1" si="52">IF(ISERROR(VALUE(SUBSTITUTE(OFFSET(A288,-1,0,1,1),".",""))),"0.0.0.1",IF(ISERROR(FIND("`",SUBSTITUTE(OFFSET(A288,-1,0,1,1),".","`",3))),OFFSET(A288,-1,0,1,1)&amp;".1",LEFT(OFFSET(A288,-1,0,1,1),FIND("`",SUBSTITUTE(OFFSET(A288,-1,0,1,1),".","`",3)))&amp;IF(ISERROR(FIND("`",SUBSTITUTE(OFFSET(A288,-1,0,1,1),".","`",4))),VALUE(RIGHT(OFFSET(A288,-1,0,1,1),LEN(OFFSET(A288,-1,0,1,1))-FIND("`",SUBSTITUTE(OFFSET(A288,-1,0,1,1),".","`",3))))+1,VALUE(MID(OFFSET(A288,-1,0,1,1),FIND("`",SUBSTITUTE(OFFSET(A288,-1,0,1,1),".","`",3))+1,(FIND("`",SUBSTITUTE(OFFSET(A288,-1,0,1,1),".","`",4))-FIND("`",SUBSTITUTE(OFFSET(A288,-1,0,1,1),".","`",3))-1)))+1)))</f>
        <v>1.5.13.1</v>
      </c>
      <c r="B288" s="154" t="s">
        <v>1087</v>
      </c>
      <c r="C288" s="92" t="s">
        <v>403</v>
      </c>
      <c r="D288" s="76"/>
      <c r="E288" s="1"/>
      <c r="F288" s="1"/>
    </row>
    <row r="289" spans="1:6" ht="15" customHeight="1">
      <c r="A289" s="37" t="str">
        <f ca="1">IF(ISERROR(VALUE(SUBSTITUTE(OFFSET(A289,-1,0,1,1),".",""))),"0.0.1",IF(ISERROR(FIND("`",SUBSTITUTE(OFFSET(A289,-1,0,1,1),".","`",2))),OFFSET(A289,-1,0,1,1)&amp;".1",LEFT(OFFSET(A289,-1,0,1,1),FIND("`",SUBSTITUTE(OFFSET(A289,-1,0,1,1),".","`",2)))&amp;IF(ISERROR(FIND("`",SUBSTITUTE(OFFSET(A289,-1,0,1,1),".","`",3))),VALUE(RIGHT(OFFSET(A289,-1,0,1,1),LEN(OFFSET(A289,-1,0,1,1))-FIND("`",SUBSTITUTE(OFFSET(A289,-1,0,1,1),".","`",2))))+1,VALUE(MID(OFFSET(A289,-1,0,1,1),FIND("`",SUBSTITUTE(OFFSET(A289,-1,0,1,1),".","`",2))+1,(FIND("`",SUBSTITUTE(OFFSET(A289,-1,0,1,1),".","`",3))-FIND("`",SUBSTITUTE(OFFSET(A289,-1,0,1,1),".","`",2))-1)))+1)))</f>
        <v>1.5.14</v>
      </c>
      <c r="B289" s="153" t="s">
        <v>404</v>
      </c>
      <c r="C289" s="149"/>
      <c r="D289" s="80"/>
      <c r="E289" s="80"/>
      <c r="F289" s="81"/>
    </row>
    <row r="290" spans="1:6">
      <c r="A290" s="24" t="str">
        <f t="shared" ref="A290" ca="1" si="53">IF(ISERROR(VALUE(SUBSTITUTE(OFFSET(A290,-1,0,1,1),".",""))),"0.0.0.1",IF(ISERROR(FIND("`",SUBSTITUTE(OFFSET(A290,-1,0,1,1),".","`",3))),OFFSET(A290,-1,0,1,1)&amp;".1",LEFT(OFFSET(A290,-1,0,1,1),FIND("`",SUBSTITUTE(OFFSET(A290,-1,0,1,1),".","`",3)))&amp;IF(ISERROR(FIND("`",SUBSTITUTE(OFFSET(A290,-1,0,1,1),".","`",4))),VALUE(RIGHT(OFFSET(A290,-1,0,1,1),LEN(OFFSET(A290,-1,0,1,1))-FIND("`",SUBSTITUTE(OFFSET(A290,-1,0,1,1),".","`",3))))+1,VALUE(MID(OFFSET(A290,-1,0,1,1),FIND("`",SUBSTITUTE(OFFSET(A290,-1,0,1,1),".","`",3))+1,(FIND("`",SUBSTITUTE(OFFSET(A290,-1,0,1,1),".","`",4))-FIND("`",SUBSTITUTE(OFFSET(A290,-1,0,1,1),".","`",3))-1)))+1)))</f>
        <v>1.5.14.1</v>
      </c>
      <c r="B290" s="154" t="s">
        <v>453</v>
      </c>
      <c r="C290" s="92" t="s">
        <v>405</v>
      </c>
      <c r="D290" s="76"/>
      <c r="E290" s="1"/>
      <c r="F290" s="1"/>
    </row>
    <row r="291" spans="1:6" ht="15" customHeight="1">
      <c r="A291" s="37" t="str">
        <f ca="1">IF(ISERROR(VALUE(SUBSTITUTE(OFFSET(A291,-1,0,1,1),".",""))),"0.0.1",IF(ISERROR(FIND("`",SUBSTITUTE(OFFSET(A291,-1,0,1,1),".","`",2))),OFFSET(A291,-1,0,1,1)&amp;".1",LEFT(OFFSET(A291,-1,0,1,1),FIND("`",SUBSTITUTE(OFFSET(A291,-1,0,1,1),".","`",2)))&amp;IF(ISERROR(FIND("`",SUBSTITUTE(OFFSET(A291,-1,0,1,1),".","`",3))),VALUE(RIGHT(OFFSET(A291,-1,0,1,1),LEN(OFFSET(A291,-1,0,1,1))-FIND("`",SUBSTITUTE(OFFSET(A291,-1,0,1,1),".","`",2))))+1,VALUE(MID(OFFSET(A291,-1,0,1,1),FIND("`",SUBSTITUTE(OFFSET(A291,-1,0,1,1),".","`",2))+1,(FIND("`",SUBSTITUTE(OFFSET(A291,-1,0,1,1),".","`",3))-FIND("`",SUBSTITUTE(OFFSET(A291,-1,0,1,1),".","`",2))-1)))+1)))</f>
        <v>1.5.15</v>
      </c>
      <c r="B291" s="75" t="s">
        <v>203</v>
      </c>
      <c r="C291" s="80"/>
      <c r="D291" s="80"/>
      <c r="E291" s="80"/>
      <c r="F291" s="81"/>
    </row>
    <row r="292" spans="1:6" ht="24.75">
      <c r="A292" s="24" t="str">
        <f t="shared" ref="A292:A294" ca="1" si="54">IF(ISERROR(VALUE(SUBSTITUTE(OFFSET(A292,-1,0,1,1),".",""))),"0.0.0.1",IF(ISERROR(FIND("`",SUBSTITUTE(OFFSET(A292,-1,0,1,1),".","`",3))),OFFSET(A292,-1,0,1,1)&amp;".1",LEFT(OFFSET(A292,-1,0,1,1),FIND("`",SUBSTITUTE(OFFSET(A292,-1,0,1,1),".","`",3)))&amp;IF(ISERROR(FIND("`",SUBSTITUTE(OFFSET(A292,-1,0,1,1),".","`",4))),VALUE(RIGHT(OFFSET(A292,-1,0,1,1),LEN(OFFSET(A292,-1,0,1,1))-FIND("`",SUBSTITUTE(OFFSET(A292,-1,0,1,1),".","`",3))))+1,VALUE(MID(OFFSET(A292,-1,0,1,1),FIND("`",SUBSTITUTE(OFFSET(A292,-1,0,1,1),".","`",3))+1,(FIND("`",SUBSTITUTE(OFFSET(A292,-1,0,1,1),".","`",4))-FIND("`",SUBSTITUTE(OFFSET(A292,-1,0,1,1),".","`",3))-1)))+1)))</f>
        <v>1.5.15.1</v>
      </c>
      <c r="B292" s="202" t="s">
        <v>1080</v>
      </c>
      <c r="C292" s="92" t="s">
        <v>406</v>
      </c>
      <c r="D292" s="76"/>
      <c r="E292" s="1"/>
      <c r="F292" s="1"/>
    </row>
    <row r="293" spans="1:6">
      <c r="A293" s="24" t="str">
        <f t="shared" ca="1" si="54"/>
        <v>1.5.15.2</v>
      </c>
      <c r="B293" s="203"/>
      <c r="C293" s="92" t="s">
        <v>204</v>
      </c>
      <c r="D293" s="76"/>
      <c r="E293" s="1"/>
      <c r="F293" s="1"/>
    </row>
    <row r="294" spans="1:6" ht="24.75">
      <c r="A294" s="24" t="str">
        <f t="shared" ca="1" si="54"/>
        <v>1.5.15.3</v>
      </c>
      <c r="B294" s="204"/>
      <c r="C294" s="92" t="s">
        <v>205</v>
      </c>
      <c r="D294" s="76"/>
      <c r="E294" s="1"/>
      <c r="F294" s="1"/>
    </row>
    <row r="295" spans="1:6" ht="15" customHeight="1">
      <c r="A295" s="37" t="str">
        <f ca="1">IF(ISERROR(VALUE(SUBSTITUTE(OFFSET(A295,-1,0,1,1),".",""))),"0.0.1",IF(ISERROR(FIND("`",SUBSTITUTE(OFFSET(A295,-1,0,1,1),".","`",2))),OFFSET(A295,-1,0,1,1)&amp;".1",LEFT(OFFSET(A295,-1,0,1,1),FIND("`",SUBSTITUTE(OFFSET(A295,-1,0,1,1),".","`",2)))&amp;IF(ISERROR(FIND("`",SUBSTITUTE(OFFSET(A295,-1,0,1,1),".","`",3))),VALUE(RIGHT(OFFSET(A295,-1,0,1,1),LEN(OFFSET(A295,-1,0,1,1))-FIND("`",SUBSTITUTE(OFFSET(A295,-1,0,1,1),".","`",2))))+1,VALUE(MID(OFFSET(A295,-1,0,1,1),FIND("`",SUBSTITUTE(OFFSET(A295,-1,0,1,1),".","`",2))+1,(FIND("`",SUBSTITUTE(OFFSET(A295,-1,0,1,1),".","`",3))-FIND("`",SUBSTITUTE(OFFSET(A295,-1,0,1,1),".","`",2))-1)))+1)))</f>
        <v>1.5.16</v>
      </c>
      <c r="B295" s="148" t="s">
        <v>407</v>
      </c>
      <c r="C295" s="149"/>
      <c r="D295" s="80"/>
      <c r="E295" s="80"/>
      <c r="F295" s="81"/>
    </row>
    <row r="296" spans="1:6">
      <c r="A296" s="24" t="str">
        <f t="shared" ref="A296:A297" ca="1" si="55">IF(ISERROR(VALUE(SUBSTITUTE(OFFSET(A296,-1,0,1,1),".",""))),"0.0.0.1",IF(ISERROR(FIND("`",SUBSTITUTE(OFFSET(A296,-1,0,1,1),".","`",3))),OFFSET(A296,-1,0,1,1)&amp;".1",LEFT(OFFSET(A296,-1,0,1,1),FIND("`",SUBSTITUTE(OFFSET(A296,-1,0,1,1),".","`",3)))&amp;IF(ISERROR(FIND("`",SUBSTITUTE(OFFSET(A296,-1,0,1,1),".","`",4))),VALUE(RIGHT(OFFSET(A296,-1,0,1,1),LEN(OFFSET(A296,-1,0,1,1))-FIND("`",SUBSTITUTE(OFFSET(A296,-1,0,1,1),".","`",3))))+1,VALUE(MID(OFFSET(A296,-1,0,1,1),FIND("`",SUBSTITUTE(OFFSET(A296,-1,0,1,1),".","`",3))+1,(FIND("`",SUBSTITUTE(OFFSET(A296,-1,0,1,1),".","`",4))-FIND("`",SUBSTITUTE(OFFSET(A296,-1,0,1,1),".","`",3))-1)))+1)))</f>
        <v>1.5.16.1</v>
      </c>
      <c r="B296" s="29" t="s">
        <v>233</v>
      </c>
      <c r="C296" s="92" t="s">
        <v>408</v>
      </c>
      <c r="D296" s="76"/>
      <c r="E296" s="1"/>
      <c r="F296" s="1"/>
    </row>
    <row r="297" spans="1:6">
      <c r="A297" s="24" t="str">
        <f t="shared" ca="1" si="55"/>
        <v>1.5.16.2</v>
      </c>
      <c r="B297" s="29" t="s">
        <v>237</v>
      </c>
      <c r="C297" s="92" t="s">
        <v>238</v>
      </c>
      <c r="D297" s="76"/>
      <c r="E297" s="1"/>
      <c r="F297" s="1"/>
    </row>
    <row r="298" spans="1:6" ht="15" customHeight="1">
      <c r="A298" s="37" t="str">
        <f ca="1">IF(ISERROR(VALUE(SUBSTITUTE(OFFSET(A298,-1,0,1,1),".",""))),"0.0.1",IF(ISERROR(FIND("`",SUBSTITUTE(OFFSET(A298,-1,0,1,1),".","`",2))),OFFSET(A298,-1,0,1,1)&amp;".1",LEFT(OFFSET(A298,-1,0,1,1),FIND("`",SUBSTITUTE(OFFSET(A298,-1,0,1,1),".","`",2)))&amp;IF(ISERROR(FIND("`",SUBSTITUTE(OFFSET(A298,-1,0,1,1),".","`",3))),VALUE(RIGHT(OFFSET(A298,-1,0,1,1),LEN(OFFSET(A298,-1,0,1,1))-FIND("`",SUBSTITUTE(OFFSET(A298,-1,0,1,1),".","`",2))))+1,VALUE(MID(OFFSET(A298,-1,0,1,1),FIND("`",SUBSTITUTE(OFFSET(A298,-1,0,1,1),".","`",2))+1,(FIND("`",SUBSTITUTE(OFFSET(A298,-1,0,1,1),".","`",3))-FIND("`",SUBSTITUTE(OFFSET(A298,-1,0,1,1),".","`",2))-1)))+1)))</f>
        <v>1.5.17</v>
      </c>
      <c r="B298" s="148" t="s">
        <v>409</v>
      </c>
      <c r="C298" s="149"/>
      <c r="D298" s="80"/>
      <c r="E298" s="80"/>
      <c r="F298" s="81"/>
    </row>
    <row r="299" spans="1:6">
      <c r="A299" s="24" t="str">
        <f t="shared" ref="A299" ca="1" si="56">IF(ISERROR(VALUE(SUBSTITUTE(OFFSET(A299,-1,0,1,1),".",""))),"0.0.0.1",IF(ISERROR(FIND("`",SUBSTITUTE(OFFSET(A299,-1,0,1,1),".","`",3))),OFFSET(A299,-1,0,1,1)&amp;".1",LEFT(OFFSET(A299,-1,0,1,1),FIND("`",SUBSTITUTE(OFFSET(A299,-1,0,1,1),".","`",3)))&amp;IF(ISERROR(FIND("`",SUBSTITUTE(OFFSET(A299,-1,0,1,1),".","`",4))),VALUE(RIGHT(OFFSET(A299,-1,0,1,1),LEN(OFFSET(A299,-1,0,1,1))-FIND("`",SUBSTITUTE(OFFSET(A299,-1,0,1,1),".","`",3))))+1,VALUE(MID(OFFSET(A299,-1,0,1,1),FIND("`",SUBSTITUTE(OFFSET(A299,-1,0,1,1),".","`",3))+1,(FIND("`",SUBSTITUTE(OFFSET(A299,-1,0,1,1),".","`",4))-FIND("`",SUBSTITUTE(OFFSET(A299,-1,0,1,1),".","`",3))-1)))+1)))</f>
        <v>1.5.17.1</v>
      </c>
      <c r="B299" s="29" t="s">
        <v>1104</v>
      </c>
      <c r="C299" s="92" t="s">
        <v>410</v>
      </c>
      <c r="D299" s="76"/>
      <c r="E299" s="1"/>
      <c r="F299" s="1"/>
    </row>
    <row r="300" spans="1:6" ht="15" customHeight="1">
      <c r="A300" s="37" t="str">
        <f ca="1">IF(ISERROR(VALUE(SUBSTITUTE(OFFSET(A300,-1,0,1,1),".",""))),"0.0.1",IF(ISERROR(FIND("`",SUBSTITUTE(OFFSET(A300,-1,0,1,1),".","`",2))),OFFSET(A300,-1,0,1,1)&amp;".1",LEFT(OFFSET(A300,-1,0,1,1),FIND("`",SUBSTITUTE(OFFSET(A300,-1,0,1,1),".","`",2)))&amp;IF(ISERROR(FIND("`",SUBSTITUTE(OFFSET(A300,-1,0,1,1),".","`",3))),VALUE(RIGHT(OFFSET(A300,-1,0,1,1),LEN(OFFSET(A300,-1,0,1,1))-FIND("`",SUBSTITUTE(OFFSET(A300,-1,0,1,1),".","`",2))))+1,VALUE(MID(OFFSET(A300,-1,0,1,1),FIND("`",SUBSTITUTE(OFFSET(A300,-1,0,1,1),".","`",2))+1,(FIND("`",SUBSTITUTE(OFFSET(A300,-1,0,1,1),".","`",3))-FIND("`",SUBSTITUTE(OFFSET(A300,-1,0,1,1),".","`",2))-1)))+1)))</f>
        <v>1.5.18</v>
      </c>
      <c r="B300" s="148" t="s">
        <v>411</v>
      </c>
      <c r="C300" s="149"/>
      <c r="D300" s="80"/>
      <c r="E300" s="80"/>
      <c r="F300" s="81"/>
    </row>
    <row r="301" spans="1:6">
      <c r="A301" s="24" t="str">
        <f t="shared" ref="A301" ca="1" si="57">IF(ISERROR(VALUE(SUBSTITUTE(OFFSET(A301,-1,0,1,1),".",""))),"0.0.0.1",IF(ISERROR(FIND("`",SUBSTITUTE(OFFSET(A301,-1,0,1,1),".","`",3))),OFFSET(A301,-1,0,1,1)&amp;".1",LEFT(OFFSET(A301,-1,0,1,1),FIND("`",SUBSTITUTE(OFFSET(A301,-1,0,1,1),".","`",3)))&amp;IF(ISERROR(FIND("`",SUBSTITUTE(OFFSET(A301,-1,0,1,1),".","`",4))),VALUE(RIGHT(OFFSET(A301,-1,0,1,1),LEN(OFFSET(A301,-1,0,1,1))-FIND("`",SUBSTITUTE(OFFSET(A301,-1,0,1,1),".","`",3))))+1,VALUE(MID(OFFSET(A301,-1,0,1,1),FIND("`",SUBSTITUTE(OFFSET(A301,-1,0,1,1),".","`",3))+1,(FIND("`",SUBSTITUTE(OFFSET(A301,-1,0,1,1),".","`",4))-FIND("`",SUBSTITUTE(OFFSET(A301,-1,0,1,1),".","`",3))-1)))+1)))</f>
        <v>1.5.18.1</v>
      </c>
      <c r="B301" s="29" t="s">
        <v>1105</v>
      </c>
      <c r="C301" s="92" t="s">
        <v>1106</v>
      </c>
      <c r="D301" s="76"/>
      <c r="E301" s="1"/>
      <c r="F301" s="1"/>
    </row>
    <row r="302" spans="1:6" ht="15" customHeight="1">
      <c r="A302" s="37" t="str">
        <f ca="1">IF(ISERROR(VALUE(SUBSTITUTE(OFFSET(A302,-1,0,1,1),".",""))),"0.0.1",IF(ISERROR(FIND("`",SUBSTITUTE(OFFSET(A302,-1,0,1,1),".","`",2))),OFFSET(A302,-1,0,1,1)&amp;".1",LEFT(OFFSET(A302,-1,0,1,1),FIND("`",SUBSTITUTE(OFFSET(A302,-1,0,1,1),".","`",2)))&amp;IF(ISERROR(FIND("`",SUBSTITUTE(OFFSET(A302,-1,0,1,1),".","`",3))),VALUE(RIGHT(OFFSET(A302,-1,0,1,1),LEN(OFFSET(A302,-1,0,1,1))-FIND("`",SUBSTITUTE(OFFSET(A302,-1,0,1,1),".","`",2))))+1,VALUE(MID(OFFSET(A302,-1,0,1,1),FIND("`",SUBSTITUTE(OFFSET(A302,-1,0,1,1),".","`",2))+1,(FIND("`",SUBSTITUTE(OFFSET(A302,-1,0,1,1),".","`",3))-FIND("`",SUBSTITUTE(OFFSET(A302,-1,0,1,1),".","`",2))-1)))+1)))</f>
        <v>1.5.19</v>
      </c>
      <c r="B302" s="148" t="s">
        <v>372</v>
      </c>
      <c r="C302" s="149"/>
      <c r="D302" s="80"/>
      <c r="E302" s="80"/>
      <c r="F302" s="81"/>
    </row>
    <row r="303" spans="1:6">
      <c r="A303" s="24" t="str">
        <f t="shared" ref="A303:A314" ca="1" si="58">IF(ISERROR(VALUE(SUBSTITUTE(OFFSET(A303,-1,0,1,1),".",""))),"0.0.0.1",IF(ISERROR(FIND("`",SUBSTITUTE(OFFSET(A303,-1,0,1,1),".","`",3))),OFFSET(A303,-1,0,1,1)&amp;".1",LEFT(OFFSET(A303,-1,0,1,1),FIND("`",SUBSTITUTE(OFFSET(A303,-1,0,1,1),".","`",3)))&amp;IF(ISERROR(FIND("`",SUBSTITUTE(OFFSET(A303,-1,0,1,1),".","`",4))),VALUE(RIGHT(OFFSET(A303,-1,0,1,1),LEN(OFFSET(A303,-1,0,1,1))-FIND("`",SUBSTITUTE(OFFSET(A303,-1,0,1,1),".","`",3))))+1,VALUE(MID(OFFSET(A303,-1,0,1,1),FIND("`",SUBSTITUTE(OFFSET(A303,-1,0,1,1),".","`",3))+1,(FIND("`",SUBSTITUTE(OFFSET(A303,-1,0,1,1),".","`",4))-FIND("`",SUBSTITUTE(OFFSET(A303,-1,0,1,1),".","`",3))-1)))+1)))</f>
        <v>1.5.19.1</v>
      </c>
      <c r="B303" s="202" t="s">
        <v>1107</v>
      </c>
      <c r="C303" s="92" t="s">
        <v>412</v>
      </c>
      <c r="D303" s="76"/>
      <c r="E303" s="1"/>
      <c r="F303" s="1"/>
    </row>
    <row r="304" spans="1:6" ht="24.75">
      <c r="A304" s="24" t="str">
        <f t="shared" ca="1" si="58"/>
        <v>1.5.19.2</v>
      </c>
      <c r="B304" s="203"/>
      <c r="C304" s="92" t="s">
        <v>1295</v>
      </c>
      <c r="D304" s="76"/>
      <c r="E304" s="1"/>
      <c r="F304" s="1"/>
    </row>
    <row r="305" spans="1:6">
      <c r="A305" s="24" t="str">
        <f t="shared" ca="1" si="58"/>
        <v>1.5.19.3</v>
      </c>
      <c r="B305" s="203"/>
      <c r="C305" s="92" t="s">
        <v>413</v>
      </c>
      <c r="D305" s="76"/>
      <c r="E305" s="1"/>
      <c r="F305" s="1"/>
    </row>
    <row r="306" spans="1:6" ht="24.75">
      <c r="A306" s="24" t="str">
        <f t="shared" ca="1" si="58"/>
        <v>1.5.19.4</v>
      </c>
      <c r="B306" s="203"/>
      <c r="C306" s="92" t="s">
        <v>1188</v>
      </c>
      <c r="D306" s="76"/>
      <c r="E306" s="1"/>
      <c r="F306" s="1"/>
    </row>
    <row r="307" spans="1:6">
      <c r="A307" s="24" t="str">
        <f t="shared" ca="1" si="58"/>
        <v>1.5.19.5</v>
      </c>
      <c r="B307" s="203"/>
      <c r="C307" s="92" t="s">
        <v>414</v>
      </c>
      <c r="D307" s="76"/>
      <c r="E307" s="1"/>
      <c r="F307" s="1"/>
    </row>
    <row r="308" spans="1:6">
      <c r="A308" s="24" t="str">
        <f t="shared" ca="1" si="58"/>
        <v>1.5.19.6</v>
      </c>
      <c r="B308" s="203"/>
      <c r="C308" s="92" t="s">
        <v>415</v>
      </c>
      <c r="D308" s="76"/>
      <c r="E308" s="1"/>
      <c r="F308" s="1"/>
    </row>
    <row r="309" spans="1:6">
      <c r="A309" s="24" t="str">
        <f t="shared" ca="1" si="58"/>
        <v>1.5.19.7</v>
      </c>
      <c r="B309" s="203"/>
      <c r="C309" s="92" t="s">
        <v>416</v>
      </c>
      <c r="D309" s="76"/>
      <c r="E309" s="1"/>
      <c r="F309" s="1"/>
    </row>
    <row r="310" spans="1:6" ht="24.75">
      <c r="A310" s="24" t="str">
        <f t="shared" ca="1" si="58"/>
        <v>1.5.19.8</v>
      </c>
      <c r="B310" s="203"/>
      <c r="C310" s="92" t="s">
        <v>417</v>
      </c>
      <c r="D310" s="76"/>
      <c r="E310" s="1"/>
      <c r="F310" s="1"/>
    </row>
    <row r="311" spans="1:6">
      <c r="A311" s="24" t="str">
        <f t="shared" ca="1" si="58"/>
        <v>1.5.19.9</v>
      </c>
      <c r="B311" s="203"/>
      <c r="C311" s="92" t="s">
        <v>418</v>
      </c>
      <c r="D311" s="76"/>
      <c r="E311" s="1"/>
      <c r="F311" s="1"/>
    </row>
    <row r="312" spans="1:6" ht="24.75">
      <c r="A312" s="24" t="str">
        <f t="shared" ca="1" si="58"/>
        <v>1.5.19.10</v>
      </c>
      <c r="B312" s="203"/>
      <c r="C312" s="92" t="s">
        <v>419</v>
      </c>
      <c r="D312" s="76"/>
      <c r="E312" s="1"/>
      <c r="F312" s="1"/>
    </row>
    <row r="313" spans="1:6" ht="36.75">
      <c r="A313" s="24" t="str">
        <f t="shared" ca="1" si="58"/>
        <v>1.5.19.11</v>
      </c>
      <c r="B313" s="203"/>
      <c r="C313" s="92" t="s">
        <v>420</v>
      </c>
      <c r="D313" s="76"/>
      <c r="E313" s="1"/>
      <c r="F313" s="1"/>
    </row>
    <row r="314" spans="1:6" ht="24.75">
      <c r="A314" s="24" t="str">
        <f t="shared" ca="1" si="58"/>
        <v>1.5.19.12</v>
      </c>
      <c r="B314" s="204"/>
      <c r="C314" s="92" t="s">
        <v>421</v>
      </c>
      <c r="D314" s="76"/>
      <c r="E314" s="1"/>
      <c r="F314" s="1"/>
    </row>
    <row r="315" spans="1:6">
      <c r="A315" s="71"/>
      <c r="B315" s="71"/>
      <c r="C315" s="71"/>
      <c r="E315" s="1"/>
      <c r="F315" s="1"/>
    </row>
    <row r="316" spans="1:6" ht="16.350000000000001" customHeight="1">
      <c r="A316" s="39" t="s">
        <v>794</v>
      </c>
      <c r="B316" s="32" t="s">
        <v>1075</v>
      </c>
      <c r="C316" s="32"/>
      <c r="D316" s="32"/>
      <c r="E316" s="1"/>
      <c r="F316" s="1"/>
    </row>
    <row r="317" spans="1:6">
      <c r="A317" s="201" t="s">
        <v>1082</v>
      </c>
      <c r="B317" s="201"/>
      <c r="C317" s="70"/>
      <c r="D317" s="78"/>
      <c r="E317" s="70"/>
      <c r="F317" s="1"/>
    </row>
    <row r="318" spans="1:6">
      <c r="A318" s="201" t="s">
        <v>1083</v>
      </c>
      <c r="B318" s="201"/>
      <c r="C318" s="70"/>
      <c r="D318" s="78"/>
      <c r="E318" s="70"/>
      <c r="F318" s="1"/>
    </row>
    <row r="319" spans="1:6" ht="60">
      <c r="A319" s="89" t="s">
        <v>8</v>
      </c>
      <c r="B319" s="90" t="s">
        <v>9</v>
      </c>
      <c r="C319" s="90" t="s">
        <v>10</v>
      </c>
      <c r="D319" s="91" t="s">
        <v>1084</v>
      </c>
      <c r="E319" s="83" t="s">
        <v>1085</v>
      </c>
      <c r="F319" s="83" t="s">
        <v>1086</v>
      </c>
    </row>
    <row r="320" spans="1:6" ht="15" hidden="1" customHeight="1">
      <c r="A320" s="50" t="str">
        <f>A316</f>
        <v>1.6</v>
      </c>
      <c r="B320" s="51"/>
      <c r="C320" s="51"/>
      <c r="D320" s="51"/>
      <c r="E320" s="1"/>
      <c r="F320" s="1"/>
    </row>
    <row r="321" spans="1:6" ht="15" customHeight="1">
      <c r="A321" s="37" t="str">
        <f ca="1">IF(ISERROR(VALUE(SUBSTITUTE(OFFSET(A321,-1,0,1,1),".",""))),"0.0.1",IF(ISERROR(FIND("`",SUBSTITUTE(OFFSET(A321,-1,0,1,1),".","`",2))),OFFSET(A321,-1,0,1,1)&amp;".1",LEFT(OFFSET(A321,-1,0,1,1),FIND("`",SUBSTITUTE(OFFSET(A321,-1,0,1,1),".","`",2)))&amp;IF(ISERROR(FIND("`",SUBSTITUTE(OFFSET(A321,-1,0,1,1),".","`",3))),VALUE(RIGHT(OFFSET(A321,-1,0,1,1),LEN(OFFSET(A321,-1,0,1,1))-FIND("`",SUBSTITUTE(OFFSET(A321,-1,0,1,1),".","`",2))))+1,VALUE(MID(OFFSET(A321,-1,0,1,1),FIND("`",SUBSTITUTE(OFFSET(A321,-1,0,1,1),".","`",2))+1,(FIND("`",SUBSTITUTE(OFFSET(A321,-1,0,1,1),".","`",3))-FIND("`",SUBSTITUTE(OFFSET(A321,-1,0,1,1),".","`",2))-1)))+1)))</f>
        <v>1.6.1</v>
      </c>
      <c r="B321" s="75" t="s">
        <v>439</v>
      </c>
      <c r="C321" s="80"/>
      <c r="D321" s="80"/>
      <c r="E321" s="80"/>
      <c r="F321" s="81"/>
    </row>
    <row r="322" spans="1:6" ht="24.75">
      <c r="A322" s="24" t="str">
        <f t="shared" ref="A322:A331" ca="1" si="59">IF(ISERROR(VALUE(SUBSTITUTE(OFFSET(A322,-1,0,1,1),".",""))),"0.0.0.1",IF(ISERROR(FIND("`",SUBSTITUTE(OFFSET(A322,-1,0,1,1),".","`",3))),OFFSET(A322,-1,0,1,1)&amp;".1",LEFT(OFFSET(A322,-1,0,1,1),FIND("`",SUBSTITUTE(OFFSET(A322,-1,0,1,1),".","`",3)))&amp;IF(ISERROR(FIND("`",SUBSTITUTE(OFFSET(A322,-1,0,1,1),".","`",4))),VALUE(RIGHT(OFFSET(A322,-1,0,1,1),LEN(OFFSET(A322,-1,0,1,1))-FIND("`",SUBSTITUTE(OFFSET(A322,-1,0,1,1),".","`",3))))+1,VALUE(MID(OFFSET(A322,-1,0,1,1),FIND("`",SUBSTITUTE(OFFSET(A322,-1,0,1,1),".","`",3))+1,(FIND("`",SUBSTITUTE(OFFSET(A322,-1,0,1,1),".","`",4))-FIND("`",SUBSTITUTE(OFFSET(A322,-1,0,1,1),".","`",3))-1)))+1)))</f>
        <v>1.6.1.1</v>
      </c>
      <c r="B322" s="61" t="s">
        <v>77</v>
      </c>
      <c r="C322" s="8" t="s">
        <v>440</v>
      </c>
      <c r="D322" s="76"/>
      <c r="E322" s="1"/>
      <c r="F322" s="1"/>
    </row>
    <row r="323" spans="1:6">
      <c r="A323" s="24" t="str">
        <f t="shared" ca="1" si="59"/>
        <v>1.6.1.2</v>
      </c>
      <c r="B323" s="61" t="s">
        <v>441</v>
      </c>
      <c r="C323" s="8" t="s">
        <v>442</v>
      </c>
      <c r="D323" s="76"/>
      <c r="E323" s="1"/>
      <c r="F323" s="1"/>
    </row>
    <row r="324" spans="1:6">
      <c r="A324" s="24" t="str">
        <f t="shared" ca="1" si="59"/>
        <v>1.6.1.3</v>
      </c>
      <c r="B324" s="61" t="s">
        <v>443</v>
      </c>
      <c r="C324" s="8" t="s">
        <v>444</v>
      </c>
      <c r="D324" s="76"/>
      <c r="E324" s="1"/>
      <c r="F324" s="1"/>
    </row>
    <row r="325" spans="1:6">
      <c r="A325" s="24" t="str">
        <f t="shared" ca="1" si="59"/>
        <v>1.6.1.4</v>
      </c>
      <c r="B325" s="61" t="s">
        <v>349</v>
      </c>
      <c r="C325" s="8" t="s">
        <v>445</v>
      </c>
      <c r="D325" s="76"/>
      <c r="E325" s="1"/>
      <c r="F325" s="1"/>
    </row>
    <row r="326" spans="1:6">
      <c r="A326" s="24" t="str">
        <f t="shared" ca="1" si="59"/>
        <v>1.6.1.5</v>
      </c>
      <c r="B326" s="61" t="s">
        <v>240</v>
      </c>
      <c r="C326" s="8" t="s">
        <v>446</v>
      </c>
      <c r="D326" s="76"/>
      <c r="E326" s="1"/>
      <c r="F326" s="1"/>
    </row>
    <row r="327" spans="1:6">
      <c r="A327" s="24" t="str">
        <f t="shared" ca="1" si="59"/>
        <v>1.6.1.6</v>
      </c>
      <c r="B327" s="61" t="s">
        <v>447</v>
      </c>
      <c r="C327" s="8" t="s">
        <v>448</v>
      </c>
      <c r="D327" s="76"/>
      <c r="E327" s="1"/>
      <c r="F327" s="1"/>
    </row>
    <row r="328" spans="1:6">
      <c r="A328" s="24" t="str">
        <f t="shared" ca="1" si="59"/>
        <v>1.6.1.7</v>
      </c>
      <c r="B328" s="61" t="s">
        <v>449</v>
      </c>
      <c r="C328" s="8" t="s">
        <v>450</v>
      </c>
      <c r="D328" s="76"/>
      <c r="E328" s="1"/>
      <c r="F328" s="1"/>
    </row>
    <row r="329" spans="1:6">
      <c r="A329" s="24" t="str">
        <f t="shared" ca="1" si="59"/>
        <v>1.6.1.8</v>
      </c>
      <c r="B329" s="61" t="s">
        <v>451</v>
      </c>
      <c r="C329" s="8" t="s">
        <v>452</v>
      </c>
      <c r="D329" s="76"/>
      <c r="E329" s="1"/>
      <c r="F329" s="1"/>
    </row>
    <row r="330" spans="1:6">
      <c r="A330" s="24" t="str">
        <f t="shared" ca="1" si="59"/>
        <v>1.6.1.9</v>
      </c>
      <c r="B330" s="61" t="s">
        <v>453</v>
      </c>
      <c r="C330" s="8" t="s">
        <v>454</v>
      </c>
      <c r="D330" s="76"/>
      <c r="E330" s="1"/>
      <c r="F330" s="1"/>
    </row>
    <row r="331" spans="1:6">
      <c r="A331" s="24" t="str">
        <f t="shared" ca="1" si="59"/>
        <v>1.6.1.10</v>
      </c>
      <c r="B331" s="61" t="s">
        <v>455</v>
      </c>
      <c r="C331" s="8" t="s">
        <v>456</v>
      </c>
      <c r="D331" s="76"/>
      <c r="E331" s="1"/>
      <c r="F331" s="1"/>
    </row>
    <row r="332" spans="1:6" ht="15" customHeight="1">
      <c r="A332" s="37" t="str">
        <f ca="1">IF(ISERROR(VALUE(SUBSTITUTE(OFFSET(A332,-1,0,1,1),".",""))),"0.0.1",IF(ISERROR(FIND("`",SUBSTITUTE(OFFSET(A332,-1,0,1,1),".","`",2))),OFFSET(A332,-1,0,1,1)&amp;".1",LEFT(OFFSET(A332,-1,0,1,1),FIND("`",SUBSTITUTE(OFFSET(A332,-1,0,1,1),".","`",2)))&amp;IF(ISERROR(FIND("`",SUBSTITUTE(OFFSET(A332,-1,0,1,1),".","`",3))),VALUE(RIGHT(OFFSET(A332,-1,0,1,1),LEN(OFFSET(A332,-1,0,1,1))-FIND("`",SUBSTITUTE(OFFSET(A332,-1,0,1,1),".","`",2))))+1,VALUE(MID(OFFSET(A332,-1,0,1,1),FIND("`",SUBSTITUTE(OFFSET(A332,-1,0,1,1),".","`",2))+1,(FIND("`",SUBSTITUTE(OFFSET(A332,-1,0,1,1),".","`",3))-FIND("`",SUBSTITUTE(OFFSET(A332,-1,0,1,1),".","`",2))-1)))+1)))</f>
        <v>1.6.2</v>
      </c>
      <c r="B332" s="75" t="s">
        <v>457</v>
      </c>
      <c r="C332" s="80"/>
      <c r="D332" s="80"/>
      <c r="E332" s="80"/>
      <c r="F332" s="81"/>
    </row>
    <row r="333" spans="1:6">
      <c r="A333" s="24" t="str">
        <f t="shared" ref="A333:A336" ca="1" si="60">IF(ISERROR(VALUE(SUBSTITUTE(OFFSET(A333,-1,0,1,1),".",""))),"0.0.0.1",IF(ISERROR(FIND("`",SUBSTITUTE(OFFSET(A333,-1,0,1,1),".","`",3))),OFFSET(A333,-1,0,1,1)&amp;".1",LEFT(OFFSET(A333,-1,0,1,1),FIND("`",SUBSTITUTE(OFFSET(A333,-1,0,1,1),".","`",3)))&amp;IF(ISERROR(FIND("`",SUBSTITUTE(OFFSET(A333,-1,0,1,1),".","`",4))),VALUE(RIGHT(OFFSET(A333,-1,0,1,1),LEN(OFFSET(A333,-1,0,1,1))-FIND("`",SUBSTITUTE(OFFSET(A333,-1,0,1,1),".","`",3))))+1,VALUE(MID(OFFSET(A333,-1,0,1,1),FIND("`",SUBSTITUTE(OFFSET(A333,-1,0,1,1),".","`",3))+1,(FIND("`",SUBSTITUTE(OFFSET(A333,-1,0,1,1),".","`",4))-FIND("`",SUBSTITUTE(OFFSET(A333,-1,0,1,1),".","`",3))-1)))+1)))</f>
        <v>1.6.2.1</v>
      </c>
      <c r="B333" s="29" t="s">
        <v>77</v>
      </c>
      <c r="C333" s="92" t="s">
        <v>458</v>
      </c>
      <c r="D333" s="76"/>
      <c r="E333" s="1"/>
      <c r="F333" s="1"/>
    </row>
    <row r="334" spans="1:6">
      <c r="A334" s="24" t="str">
        <f t="shared" ca="1" si="60"/>
        <v>1.6.2.2</v>
      </c>
      <c r="B334" s="29" t="s">
        <v>295</v>
      </c>
      <c r="C334" s="92" t="s">
        <v>459</v>
      </c>
      <c r="D334" s="76"/>
      <c r="E334" s="1"/>
      <c r="F334" s="1"/>
    </row>
    <row r="335" spans="1:6">
      <c r="A335" s="24" t="str">
        <f t="shared" ca="1" si="60"/>
        <v>1.6.2.3</v>
      </c>
      <c r="B335" s="29" t="s">
        <v>460</v>
      </c>
      <c r="C335" s="92" t="s">
        <v>461</v>
      </c>
      <c r="D335" s="76"/>
      <c r="E335" s="1"/>
      <c r="F335" s="1"/>
    </row>
    <row r="336" spans="1:6">
      <c r="A336" s="24" t="str">
        <f t="shared" ca="1" si="60"/>
        <v>1.6.2.4</v>
      </c>
      <c r="B336" s="29" t="s">
        <v>462</v>
      </c>
      <c r="C336" s="92" t="s">
        <v>396</v>
      </c>
      <c r="D336" s="76"/>
      <c r="E336" s="1"/>
      <c r="F336" s="1"/>
    </row>
    <row r="337" spans="1:6" ht="15" customHeight="1">
      <c r="A337" s="37" t="str">
        <f ca="1">IF(ISERROR(VALUE(SUBSTITUTE(OFFSET(A337,-1,0,1,1),".",""))),"0.0.1",IF(ISERROR(FIND("`",SUBSTITUTE(OFFSET(A337,-1,0,1,1),".","`",2))),OFFSET(A337,-1,0,1,1)&amp;".1",LEFT(OFFSET(A337,-1,0,1,1),FIND("`",SUBSTITUTE(OFFSET(A337,-1,0,1,1),".","`",2)))&amp;IF(ISERROR(FIND("`",SUBSTITUTE(OFFSET(A337,-1,0,1,1),".","`",3))),VALUE(RIGHT(OFFSET(A337,-1,0,1,1),LEN(OFFSET(A337,-1,0,1,1))-FIND("`",SUBSTITUTE(OFFSET(A337,-1,0,1,1),".","`",2))))+1,VALUE(MID(OFFSET(A337,-1,0,1,1),FIND("`",SUBSTITUTE(OFFSET(A337,-1,0,1,1),".","`",2))+1,(FIND("`",SUBSTITUTE(OFFSET(A337,-1,0,1,1),".","`",3))-FIND("`",SUBSTITUTE(OFFSET(A337,-1,0,1,1),".","`",2))-1)))+1)))</f>
        <v>1.6.3</v>
      </c>
      <c r="B337" s="148" t="s">
        <v>463</v>
      </c>
      <c r="C337" s="149"/>
      <c r="D337" s="80"/>
      <c r="E337" s="80"/>
      <c r="F337" s="81"/>
    </row>
    <row r="338" spans="1:6">
      <c r="A338" s="24" t="str">
        <f t="shared" ref="A338:A342" ca="1" si="61">IF(ISERROR(VALUE(SUBSTITUTE(OFFSET(A338,-1,0,1,1),".",""))),"0.0.0.1",IF(ISERROR(FIND("`",SUBSTITUTE(OFFSET(A338,-1,0,1,1),".","`",3))),OFFSET(A338,-1,0,1,1)&amp;".1",LEFT(OFFSET(A338,-1,0,1,1),FIND("`",SUBSTITUTE(OFFSET(A338,-1,0,1,1),".","`",3)))&amp;IF(ISERROR(FIND("`",SUBSTITUTE(OFFSET(A338,-1,0,1,1),".","`",4))),VALUE(RIGHT(OFFSET(A338,-1,0,1,1),LEN(OFFSET(A338,-1,0,1,1))-FIND("`",SUBSTITUTE(OFFSET(A338,-1,0,1,1),".","`",3))))+1,VALUE(MID(OFFSET(A338,-1,0,1,1),FIND("`",SUBSTITUTE(OFFSET(A338,-1,0,1,1),".","`",3))+1,(FIND("`",SUBSTITUTE(OFFSET(A338,-1,0,1,1),".","`",4))-FIND("`",SUBSTITUTE(OFFSET(A338,-1,0,1,1),".","`",3))-1)))+1)))</f>
        <v>1.6.3.1</v>
      </c>
      <c r="B338" s="29" t="s">
        <v>77</v>
      </c>
      <c r="C338" s="92" t="s">
        <v>464</v>
      </c>
      <c r="D338" s="76"/>
      <c r="E338" s="1"/>
      <c r="F338" s="1"/>
    </row>
    <row r="339" spans="1:6">
      <c r="A339" s="24" t="str">
        <f t="shared" ca="1" si="61"/>
        <v>1.6.3.2</v>
      </c>
      <c r="B339" s="29" t="s">
        <v>208</v>
      </c>
      <c r="C339" s="92" t="s">
        <v>465</v>
      </c>
      <c r="D339" s="77"/>
      <c r="E339" s="1"/>
      <c r="F339" s="1"/>
    </row>
    <row r="340" spans="1:6">
      <c r="A340" s="24" t="str">
        <f t="shared" ca="1" si="61"/>
        <v>1.6.3.3</v>
      </c>
      <c r="B340" s="29" t="s">
        <v>466</v>
      </c>
      <c r="C340" s="92" t="s">
        <v>1189</v>
      </c>
      <c r="D340" s="76"/>
      <c r="E340" s="1"/>
      <c r="F340" s="1"/>
    </row>
    <row r="341" spans="1:6">
      <c r="A341" s="24" t="str">
        <f t="shared" ca="1" si="61"/>
        <v>1.6.3.4</v>
      </c>
      <c r="B341" s="29" t="s">
        <v>467</v>
      </c>
      <c r="C341" s="92" t="s">
        <v>468</v>
      </c>
      <c r="D341" s="76"/>
      <c r="E341" s="1"/>
      <c r="F341" s="1"/>
    </row>
    <row r="342" spans="1:6">
      <c r="A342" s="24" t="str">
        <f t="shared" ca="1" si="61"/>
        <v>1.6.3.5</v>
      </c>
      <c r="B342" s="29" t="s">
        <v>469</v>
      </c>
      <c r="C342" s="92" t="s">
        <v>470</v>
      </c>
      <c r="D342" s="76"/>
      <c r="E342" s="1"/>
      <c r="F342" s="1"/>
    </row>
    <row r="343" spans="1:6" ht="15" customHeight="1">
      <c r="A343" s="37" t="str">
        <f ca="1">IF(ISERROR(VALUE(SUBSTITUTE(OFFSET(A343,-1,0,1,1),".",""))),"0.0.1",IF(ISERROR(FIND("`",SUBSTITUTE(OFFSET(A343,-1,0,1,1),".","`",2))),OFFSET(A343,-1,0,1,1)&amp;".1",LEFT(OFFSET(A343,-1,0,1,1),FIND("`",SUBSTITUTE(OFFSET(A343,-1,0,1,1),".","`",2)))&amp;IF(ISERROR(FIND("`",SUBSTITUTE(OFFSET(A343,-1,0,1,1),".","`",3))),VALUE(RIGHT(OFFSET(A343,-1,0,1,1),LEN(OFFSET(A343,-1,0,1,1))-FIND("`",SUBSTITUTE(OFFSET(A343,-1,0,1,1),".","`",2))))+1,VALUE(MID(OFFSET(A343,-1,0,1,1),FIND("`",SUBSTITUTE(OFFSET(A343,-1,0,1,1),".","`",2))+1,(FIND("`",SUBSTITUTE(OFFSET(A343,-1,0,1,1),".","`",3))-FIND("`",SUBSTITUTE(OFFSET(A343,-1,0,1,1),".","`",2))-1)))+1)))</f>
        <v>1.6.4</v>
      </c>
      <c r="B343" s="82" t="s">
        <v>1296</v>
      </c>
      <c r="C343" s="93"/>
      <c r="D343" s="80"/>
      <c r="E343" s="80"/>
      <c r="F343" s="81"/>
    </row>
    <row r="344" spans="1:6">
      <c r="A344" s="24" t="str">
        <f t="shared" ref="A344:A354" ca="1" si="62">IF(ISERROR(VALUE(SUBSTITUTE(OFFSET(A344,-1,0,1,1),".",""))),"0.0.0.1",IF(ISERROR(FIND("`",SUBSTITUTE(OFFSET(A344,-1,0,1,1),".","`",3))),OFFSET(A344,-1,0,1,1)&amp;".1",LEFT(OFFSET(A344,-1,0,1,1),FIND("`",SUBSTITUTE(OFFSET(A344,-1,0,1,1),".","`",3)))&amp;IF(ISERROR(FIND("`",SUBSTITUTE(OFFSET(A344,-1,0,1,1),".","`",4))),VALUE(RIGHT(OFFSET(A344,-1,0,1,1),LEN(OFFSET(A344,-1,0,1,1))-FIND("`",SUBSTITUTE(OFFSET(A344,-1,0,1,1),".","`",3))))+1,VALUE(MID(OFFSET(A344,-1,0,1,1),FIND("`",SUBSTITUTE(OFFSET(A344,-1,0,1,1),".","`",3))+1,(FIND("`",SUBSTITUTE(OFFSET(A344,-1,0,1,1),".","`",4))-FIND("`",SUBSTITUTE(OFFSET(A344,-1,0,1,1),".","`",3))-1)))+1)))</f>
        <v>1.6.4.1</v>
      </c>
      <c r="B344" s="61" t="s">
        <v>471</v>
      </c>
      <c r="C344" s="8" t="s">
        <v>472</v>
      </c>
      <c r="D344" s="76"/>
      <c r="E344" s="1"/>
      <c r="F344" s="1"/>
    </row>
    <row r="345" spans="1:6">
      <c r="A345" s="24" t="str">
        <f t="shared" ca="1" si="62"/>
        <v>1.6.4.2</v>
      </c>
      <c r="B345" s="61" t="s">
        <v>473</v>
      </c>
      <c r="C345" s="8" t="s">
        <v>474</v>
      </c>
      <c r="D345" s="76"/>
      <c r="E345" s="1"/>
      <c r="F345" s="1"/>
    </row>
    <row r="346" spans="1:6">
      <c r="A346" s="24" t="str">
        <f t="shared" ca="1" si="62"/>
        <v>1.6.4.3</v>
      </c>
      <c r="B346" s="61" t="s">
        <v>475</v>
      </c>
      <c r="C346" s="8" t="s">
        <v>476</v>
      </c>
      <c r="D346" s="76"/>
      <c r="E346" s="1"/>
      <c r="F346" s="1"/>
    </row>
    <row r="347" spans="1:6">
      <c r="A347" s="24" t="str">
        <f t="shared" ca="1" si="62"/>
        <v>1.6.4.4</v>
      </c>
      <c r="B347" s="61" t="s">
        <v>477</v>
      </c>
      <c r="C347" s="8">
        <v>100</v>
      </c>
      <c r="D347" s="76"/>
      <c r="E347" s="1"/>
      <c r="F347" s="1"/>
    </row>
    <row r="348" spans="1:6">
      <c r="A348" s="24" t="str">
        <f t="shared" ca="1" si="62"/>
        <v>1.6.4.5</v>
      </c>
      <c r="B348" s="14" t="s">
        <v>47</v>
      </c>
      <c r="C348" s="8" t="s">
        <v>478</v>
      </c>
      <c r="D348" s="76"/>
      <c r="E348" s="1"/>
      <c r="F348" s="1"/>
    </row>
    <row r="349" spans="1:6">
      <c r="A349" s="24" t="str">
        <f t="shared" ca="1" si="62"/>
        <v>1.6.4.6</v>
      </c>
      <c r="B349" s="14" t="s">
        <v>1190</v>
      </c>
      <c r="C349" s="8" t="s">
        <v>224</v>
      </c>
      <c r="D349" s="76"/>
      <c r="E349" s="1"/>
      <c r="F349" s="1"/>
    </row>
    <row r="350" spans="1:6">
      <c r="A350" s="24" t="str">
        <f t="shared" ca="1" si="62"/>
        <v>1.6.4.7</v>
      </c>
      <c r="B350" s="61" t="s">
        <v>77</v>
      </c>
      <c r="C350" s="8" t="s">
        <v>464</v>
      </c>
      <c r="D350" s="76"/>
      <c r="E350" s="1"/>
      <c r="F350" s="1"/>
    </row>
    <row r="351" spans="1:6">
      <c r="A351" s="24" t="str">
        <f t="shared" ca="1" si="62"/>
        <v>1.6.4.8</v>
      </c>
      <c r="B351" s="61" t="s">
        <v>208</v>
      </c>
      <c r="C351" s="8" t="s">
        <v>465</v>
      </c>
      <c r="D351" s="76"/>
      <c r="E351" s="1"/>
      <c r="F351" s="1"/>
    </row>
    <row r="352" spans="1:6">
      <c r="A352" s="24" t="str">
        <f t="shared" ca="1" si="62"/>
        <v>1.6.4.9</v>
      </c>
      <c r="B352" s="61" t="s">
        <v>466</v>
      </c>
      <c r="C352" s="8" t="s">
        <v>1189</v>
      </c>
      <c r="D352" s="76"/>
      <c r="E352" s="1"/>
      <c r="F352" s="1"/>
    </row>
    <row r="353" spans="1:6">
      <c r="A353" s="24" t="str">
        <f t="shared" ca="1" si="62"/>
        <v>1.6.4.10</v>
      </c>
      <c r="B353" s="61" t="s">
        <v>467</v>
      </c>
      <c r="C353" s="8" t="s">
        <v>1223</v>
      </c>
      <c r="D353" s="76"/>
      <c r="E353" s="1"/>
      <c r="F353" s="1"/>
    </row>
    <row r="354" spans="1:6">
      <c r="A354" s="24" t="str">
        <f t="shared" ca="1" si="62"/>
        <v>1.6.4.11</v>
      </c>
      <c r="B354" s="61" t="s">
        <v>469</v>
      </c>
      <c r="C354" s="8" t="s">
        <v>470</v>
      </c>
      <c r="D354" s="76"/>
      <c r="E354" s="1"/>
      <c r="F354" s="1"/>
    </row>
    <row r="355" spans="1:6" ht="15" customHeight="1">
      <c r="A355" s="37" t="str">
        <f ca="1">IF(ISERROR(VALUE(SUBSTITUTE(OFFSET(A355,-1,0,1,1),".",""))),"0.0.1",IF(ISERROR(FIND("`",SUBSTITUTE(OFFSET(A355,-1,0,1,1),".","`",2))),OFFSET(A355,-1,0,1,1)&amp;".1",LEFT(OFFSET(A355,-1,0,1,1),FIND("`",SUBSTITUTE(OFFSET(A355,-1,0,1,1),".","`",2)))&amp;IF(ISERROR(FIND("`",SUBSTITUTE(OFFSET(A355,-1,0,1,1),".","`",3))),VALUE(RIGHT(OFFSET(A355,-1,0,1,1),LEN(OFFSET(A355,-1,0,1,1))-FIND("`",SUBSTITUTE(OFFSET(A355,-1,0,1,1),".","`",2))))+1,VALUE(MID(OFFSET(A355,-1,0,1,1),FIND("`",SUBSTITUTE(OFFSET(A355,-1,0,1,1),".","`",2))+1,(FIND("`",SUBSTITUTE(OFFSET(A355,-1,0,1,1),".","`",3))-FIND("`",SUBSTITUTE(OFFSET(A355,-1,0,1,1),".","`",2))-1)))+1)))</f>
        <v>1.6.5</v>
      </c>
      <c r="B355" s="155" t="s">
        <v>479</v>
      </c>
      <c r="C355" s="156"/>
      <c r="D355" s="93"/>
      <c r="E355" s="93"/>
      <c r="F355" s="94"/>
    </row>
    <row r="356" spans="1:6">
      <c r="A356" s="24" t="str">
        <f t="shared" ref="A356:A364" ca="1" si="63">IF(ISERROR(VALUE(SUBSTITUTE(OFFSET(A356,-1,0,1,1),".",""))),"0.0.0.1",IF(ISERROR(FIND("`",SUBSTITUTE(OFFSET(A356,-1,0,1,1),".","`",3))),OFFSET(A356,-1,0,1,1)&amp;".1",LEFT(OFFSET(A356,-1,0,1,1),FIND("`",SUBSTITUTE(OFFSET(A356,-1,0,1,1),".","`",3)))&amp;IF(ISERROR(FIND("`",SUBSTITUTE(OFFSET(A356,-1,0,1,1),".","`",4))),VALUE(RIGHT(OFFSET(A356,-1,0,1,1),LEN(OFFSET(A356,-1,0,1,1))-FIND("`",SUBSTITUTE(OFFSET(A356,-1,0,1,1),".","`",3))))+1,VALUE(MID(OFFSET(A356,-1,0,1,1),FIND("`",SUBSTITUTE(OFFSET(A356,-1,0,1,1),".","`",3))+1,(FIND("`",SUBSTITUTE(OFFSET(A356,-1,0,1,1),".","`",4))-FIND("`",SUBSTITUTE(OFFSET(A356,-1,0,1,1),".","`",3))-1)))+1)))</f>
        <v>1.6.5.1</v>
      </c>
      <c r="B356" s="31" t="s">
        <v>77</v>
      </c>
      <c r="C356" s="8" t="s">
        <v>480</v>
      </c>
      <c r="D356" s="76"/>
      <c r="E356" s="1"/>
      <c r="F356" s="1"/>
    </row>
    <row r="357" spans="1:6">
      <c r="A357" s="24" t="str">
        <f t="shared" ca="1" si="63"/>
        <v>1.6.5.2</v>
      </c>
      <c r="B357" s="31" t="s">
        <v>297</v>
      </c>
      <c r="C357" s="8" t="s">
        <v>481</v>
      </c>
      <c r="D357" s="76"/>
      <c r="E357" s="1"/>
      <c r="F357" s="1"/>
    </row>
    <row r="358" spans="1:6">
      <c r="A358" s="24" t="str">
        <f t="shared" ca="1" si="63"/>
        <v>1.6.5.3</v>
      </c>
      <c r="B358" s="31" t="s">
        <v>295</v>
      </c>
      <c r="C358" s="8" t="s">
        <v>296</v>
      </c>
      <c r="D358" s="76"/>
      <c r="E358" s="1"/>
      <c r="F358" s="1"/>
    </row>
    <row r="359" spans="1:6">
      <c r="A359" s="24" t="str">
        <f t="shared" ca="1" si="63"/>
        <v>1.6.5.4</v>
      </c>
      <c r="B359" s="31" t="s">
        <v>482</v>
      </c>
      <c r="C359" s="8" t="s">
        <v>304</v>
      </c>
      <c r="D359" s="76"/>
      <c r="E359" s="1"/>
      <c r="F359" s="1"/>
    </row>
    <row r="360" spans="1:6">
      <c r="A360" s="24" t="str">
        <f t="shared" ca="1" si="63"/>
        <v>1.6.5.5</v>
      </c>
      <c r="B360" s="31" t="s">
        <v>483</v>
      </c>
      <c r="C360" s="8" t="s">
        <v>484</v>
      </c>
      <c r="D360" s="76"/>
      <c r="E360" s="1"/>
      <c r="F360" s="1"/>
    </row>
    <row r="361" spans="1:6">
      <c r="A361" s="24" t="str">
        <f t="shared" ca="1" si="63"/>
        <v>1.6.5.6</v>
      </c>
      <c r="B361" s="31" t="s">
        <v>485</v>
      </c>
      <c r="C361" s="8" t="s">
        <v>486</v>
      </c>
      <c r="D361" s="76"/>
      <c r="E361" s="1"/>
      <c r="F361" s="1"/>
    </row>
    <row r="362" spans="1:6">
      <c r="A362" s="24" t="str">
        <f t="shared" ca="1" si="63"/>
        <v>1.6.5.7</v>
      </c>
      <c r="B362" s="31" t="s">
        <v>303</v>
      </c>
      <c r="C362" s="8" t="s">
        <v>487</v>
      </c>
      <c r="D362" s="76"/>
      <c r="E362" s="1"/>
      <c r="F362" s="1"/>
    </row>
    <row r="363" spans="1:6">
      <c r="A363" s="24" t="str">
        <f t="shared" ca="1" si="63"/>
        <v>1.6.5.8</v>
      </c>
      <c r="B363" s="31" t="s">
        <v>299</v>
      </c>
      <c r="C363" s="8" t="s">
        <v>488</v>
      </c>
      <c r="D363" s="76"/>
      <c r="E363" s="1"/>
      <c r="F363" s="1"/>
    </row>
    <row r="364" spans="1:6">
      <c r="A364" s="24" t="str">
        <f t="shared" ca="1" si="63"/>
        <v>1.6.5.9</v>
      </c>
      <c r="B364" s="31" t="s">
        <v>489</v>
      </c>
      <c r="C364" s="8" t="s">
        <v>1224</v>
      </c>
      <c r="D364" s="76"/>
      <c r="E364" s="1"/>
      <c r="F364" s="1"/>
    </row>
    <row r="365" spans="1:6" ht="15" customHeight="1">
      <c r="A365" s="37" t="str">
        <f ca="1">IF(ISERROR(VALUE(SUBSTITUTE(OFFSET(A365,-1,0,1,1),".",""))),"0.0.1",IF(ISERROR(FIND("`",SUBSTITUTE(OFFSET(A365,-1,0,1,1),".","`",2))),OFFSET(A365,-1,0,1,1)&amp;".1",LEFT(OFFSET(A365,-1,0,1,1),FIND("`",SUBSTITUTE(OFFSET(A365,-1,0,1,1),".","`",2)))&amp;IF(ISERROR(FIND("`",SUBSTITUTE(OFFSET(A365,-1,0,1,1),".","`",3))),VALUE(RIGHT(OFFSET(A365,-1,0,1,1),LEN(OFFSET(A365,-1,0,1,1))-FIND("`",SUBSTITUTE(OFFSET(A365,-1,0,1,1),".","`",2))))+1,VALUE(MID(OFFSET(A365,-1,0,1,1),FIND("`",SUBSTITUTE(OFFSET(A365,-1,0,1,1),".","`",2))+1,(FIND("`",SUBSTITUTE(OFFSET(A365,-1,0,1,1),".","`",3))-FIND("`",SUBSTITUTE(OFFSET(A365,-1,0,1,1),".","`",2))-1)))+1)))</f>
        <v>1.6.6</v>
      </c>
      <c r="B365" s="75" t="s">
        <v>490</v>
      </c>
      <c r="C365" s="80"/>
      <c r="D365" s="80"/>
      <c r="E365" s="80"/>
      <c r="F365" s="81"/>
    </row>
    <row r="366" spans="1:6" ht="36">
      <c r="A366" s="24" t="str">
        <f t="shared" ref="A366:A377" ca="1" si="64">IF(ISERROR(VALUE(SUBSTITUTE(OFFSET(A366,-1,0,1,1),".",""))),"0.0.0.1",IF(ISERROR(FIND("`",SUBSTITUTE(OFFSET(A366,-1,0,1,1),".","`",3))),OFFSET(A366,-1,0,1,1)&amp;".1",LEFT(OFFSET(A366,-1,0,1,1),FIND("`",SUBSTITUTE(OFFSET(A366,-1,0,1,1),".","`",3)))&amp;IF(ISERROR(FIND("`",SUBSTITUTE(OFFSET(A366,-1,0,1,1),".","`",4))),VALUE(RIGHT(OFFSET(A366,-1,0,1,1),LEN(OFFSET(A366,-1,0,1,1))-FIND("`",SUBSTITUTE(OFFSET(A366,-1,0,1,1),".","`",3))))+1,VALUE(MID(OFFSET(A366,-1,0,1,1),FIND("`",SUBSTITUTE(OFFSET(A366,-1,0,1,1),".","`",3))+1,(FIND("`",SUBSTITUTE(OFFSET(A366,-1,0,1,1),".","`",4))-FIND("`",SUBSTITUTE(OFFSET(A366,-1,0,1,1),".","`",3))-1)))+1)))</f>
        <v>1.6.6.1</v>
      </c>
      <c r="B366" s="202" t="s">
        <v>1112</v>
      </c>
      <c r="C366" s="9" t="s">
        <v>491</v>
      </c>
      <c r="D366" s="77"/>
      <c r="E366" s="1"/>
      <c r="F366" s="1"/>
    </row>
    <row r="367" spans="1:6" ht="72">
      <c r="A367" s="24" t="str">
        <f t="shared" ca="1" si="64"/>
        <v>1.6.6.2</v>
      </c>
      <c r="B367" s="203"/>
      <c r="C367" s="11" t="s">
        <v>498</v>
      </c>
      <c r="E367" s="1"/>
      <c r="F367" s="1"/>
    </row>
    <row r="368" spans="1:6" ht="36">
      <c r="A368" s="24" t="str">
        <f t="shared" ca="1" si="64"/>
        <v>1.6.6.3</v>
      </c>
      <c r="B368" s="203"/>
      <c r="C368" s="9" t="s">
        <v>1052</v>
      </c>
      <c r="D368" s="77"/>
      <c r="E368" s="1"/>
      <c r="F368" s="1"/>
    </row>
    <row r="369" spans="1:6" ht="60">
      <c r="A369" s="24" t="str">
        <f t="shared" ca="1" si="64"/>
        <v>1.6.6.4</v>
      </c>
      <c r="B369" s="203"/>
      <c r="C369" s="9" t="s">
        <v>492</v>
      </c>
      <c r="D369" s="77"/>
      <c r="E369" s="1"/>
      <c r="F369" s="1"/>
    </row>
    <row r="370" spans="1:6" ht="60">
      <c r="A370" s="24" t="str">
        <f t="shared" ca="1" si="64"/>
        <v>1.6.6.5</v>
      </c>
      <c r="B370" s="203"/>
      <c r="C370" s="10" t="s">
        <v>1298</v>
      </c>
      <c r="D370" s="77"/>
      <c r="E370" s="1"/>
      <c r="F370" s="1"/>
    </row>
    <row r="371" spans="1:6" ht="24">
      <c r="A371" s="24" t="str">
        <f t="shared" ca="1" si="64"/>
        <v>1.6.6.6</v>
      </c>
      <c r="B371" s="203"/>
      <c r="C371" s="10" t="s">
        <v>493</v>
      </c>
      <c r="D371" s="77"/>
      <c r="E371" s="1"/>
      <c r="F371" s="1"/>
    </row>
    <row r="372" spans="1:6" ht="24">
      <c r="A372" s="24" t="str">
        <f t="shared" ca="1" si="64"/>
        <v>1.6.6.7</v>
      </c>
      <c r="B372" s="203"/>
      <c r="C372" s="10" t="s">
        <v>494</v>
      </c>
      <c r="D372" s="77"/>
      <c r="E372" s="1"/>
      <c r="F372" s="1"/>
    </row>
    <row r="373" spans="1:6">
      <c r="A373" s="24" t="str">
        <f t="shared" ca="1" si="64"/>
        <v>1.6.6.8</v>
      </c>
      <c r="B373" s="203"/>
      <c r="C373" s="10" t="s">
        <v>495</v>
      </c>
      <c r="D373" s="77"/>
      <c r="E373" s="1"/>
      <c r="F373" s="1"/>
    </row>
    <row r="374" spans="1:6" ht="24">
      <c r="A374" s="24" t="str">
        <f t="shared" ca="1" si="64"/>
        <v>1.6.6.9</v>
      </c>
      <c r="B374" s="203"/>
      <c r="C374" s="10" t="s">
        <v>496</v>
      </c>
      <c r="D374" s="77"/>
      <c r="E374" s="1"/>
      <c r="F374" s="1"/>
    </row>
    <row r="375" spans="1:6" ht="24">
      <c r="A375" s="24" t="str">
        <f t="shared" ca="1" si="64"/>
        <v>1.6.6.10</v>
      </c>
      <c r="B375" s="203"/>
      <c r="C375" s="10" t="s">
        <v>497</v>
      </c>
      <c r="D375" s="77"/>
      <c r="E375" s="1"/>
      <c r="F375" s="1"/>
    </row>
    <row r="376" spans="1:6" ht="48">
      <c r="A376" s="24" t="str">
        <f t="shared" ca="1" si="64"/>
        <v>1.6.6.11</v>
      </c>
      <c r="B376" s="203"/>
      <c r="C376" s="10" t="s">
        <v>1297</v>
      </c>
      <c r="D376" s="77"/>
      <c r="E376" s="1"/>
      <c r="F376" s="1"/>
    </row>
    <row r="377" spans="1:6" ht="24">
      <c r="A377" s="24" t="str">
        <f t="shared" ca="1" si="64"/>
        <v>1.6.6.12</v>
      </c>
      <c r="B377" s="204"/>
      <c r="C377" s="10" t="s">
        <v>1299</v>
      </c>
      <c r="D377" s="77"/>
      <c r="E377" s="1"/>
      <c r="F377" s="1"/>
    </row>
    <row r="378" spans="1:6">
      <c r="A378" s="71"/>
      <c r="B378" s="71"/>
      <c r="C378" s="71"/>
      <c r="E378" s="1"/>
      <c r="F378" s="1"/>
    </row>
    <row r="379" spans="1:6" ht="16.350000000000001" customHeight="1">
      <c r="A379" s="39" t="s">
        <v>795</v>
      </c>
      <c r="B379" s="32" t="s">
        <v>1076</v>
      </c>
      <c r="C379" s="32"/>
      <c r="D379" s="32"/>
      <c r="E379" s="1"/>
      <c r="F379" s="1"/>
    </row>
    <row r="380" spans="1:6">
      <c r="A380" s="201" t="s">
        <v>1082</v>
      </c>
      <c r="B380" s="201"/>
      <c r="C380" s="198"/>
      <c r="D380" s="199"/>
      <c r="E380" s="199"/>
      <c r="F380" s="200"/>
    </row>
    <row r="381" spans="1:6">
      <c r="A381" s="201" t="s">
        <v>1083</v>
      </c>
      <c r="B381" s="201"/>
      <c r="C381" s="198"/>
      <c r="D381" s="199"/>
      <c r="E381" s="199"/>
      <c r="F381" s="200"/>
    </row>
    <row r="382" spans="1:6" ht="60">
      <c r="A382" s="89" t="s">
        <v>8</v>
      </c>
      <c r="B382" s="90" t="s">
        <v>9</v>
      </c>
      <c r="C382" s="90" t="s">
        <v>10</v>
      </c>
      <c r="D382" s="91" t="s">
        <v>1084</v>
      </c>
      <c r="E382" s="83" t="s">
        <v>1085</v>
      </c>
      <c r="F382" s="83" t="s">
        <v>1086</v>
      </c>
    </row>
    <row r="383" spans="1:6" ht="15" hidden="1" customHeight="1">
      <c r="A383" s="50" t="str">
        <f>A379</f>
        <v>1.7</v>
      </c>
      <c r="B383" s="51"/>
      <c r="C383" s="51"/>
      <c r="D383" s="51"/>
      <c r="E383" s="1"/>
      <c r="F383" s="1"/>
    </row>
    <row r="384" spans="1:6" ht="15" customHeight="1">
      <c r="A384" s="37" t="str">
        <f ca="1">IF(ISERROR(VALUE(SUBSTITUTE(OFFSET(A384,-1,0,1,1),".",""))),"0.0.1",IF(ISERROR(FIND("`",SUBSTITUTE(OFFSET(A384,-1,0,1,1),".","`",2))),OFFSET(A384,-1,0,1,1)&amp;".1",LEFT(OFFSET(A384,-1,0,1,1),FIND("`",SUBSTITUTE(OFFSET(A384,-1,0,1,1),".","`",2)))&amp;IF(ISERROR(FIND("`",SUBSTITUTE(OFFSET(A384,-1,0,1,1),".","`",3))),VALUE(RIGHT(OFFSET(A384,-1,0,1,1),LEN(OFFSET(A384,-1,0,1,1))-FIND("`",SUBSTITUTE(OFFSET(A384,-1,0,1,1),".","`",2))))+1,VALUE(MID(OFFSET(A384,-1,0,1,1),FIND("`",SUBSTITUTE(OFFSET(A384,-1,0,1,1),".","`",2))+1,(FIND("`",SUBSTITUTE(OFFSET(A384,-1,0,1,1),".","`",3))-FIND("`",SUBSTITUTE(OFFSET(A384,-1,0,1,1),".","`",2))-1)))+1)))</f>
        <v>1.7.1</v>
      </c>
      <c r="B384" s="75" t="s">
        <v>186</v>
      </c>
      <c r="C384" s="80"/>
      <c r="D384" s="80"/>
      <c r="E384" s="80"/>
      <c r="F384" s="81"/>
    </row>
    <row r="385" spans="1:6">
      <c r="A385" s="24" t="str">
        <f t="shared" ref="A385" ca="1" si="65">IF(ISERROR(VALUE(SUBSTITUTE(OFFSET(A385,-1,0,1,1),".",""))),"0.0.0.1",IF(ISERROR(FIND("`",SUBSTITUTE(OFFSET(A385,-1,0,1,1),".","`",3))),OFFSET(A385,-1,0,1,1)&amp;".1",LEFT(OFFSET(A385,-1,0,1,1),FIND("`",SUBSTITUTE(OFFSET(A385,-1,0,1,1),".","`",3)))&amp;IF(ISERROR(FIND("`",SUBSTITUTE(OFFSET(A385,-1,0,1,1),".","`",4))),VALUE(RIGHT(OFFSET(A385,-1,0,1,1),LEN(OFFSET(A385,-1,0,1,1))-FIND("`",SUBSTITUTE(OFFSET(A385,-1,0,1,1),".","`",3))))+1,VALUE(MID(OFFSET(A385,-1,0,1,1),FIND("`",SUBSTITUTE(OFFSET(A385,-1,0,1,1),".","`",3))+1,(FIND("`",SUBSTITUTE(OFFSET(A385,-1,0,1,1),".","`",4))-FIND("`",SUBSTITUTE(OFFSET(A385,-1,0,1,1),".","`",3))-1)))+1)))</f>
        <v>1.7.1.1</v>
      </c>
      <c r="B385" s="92" t="s">
        <v>1113</v>
      </c>
      <c r="C385" s="10" t="s">
        <v>309</v>
      </c>
      <c r="D385" s="77"/>
      <c r="E385" s="1"/>
      <c r="F385" s="1"/>
    </row>
    <row r="386" spans="1:6" ht="15" customHeight="1">
      <c r="A386" s="37" t="str">
        <f ca="1">IF(ISERROR(VALUE(SUBSTITUTE(OFFSET(A386,-1,0,1,1),".",""))),"0.0.1",IF(ISERROR(FIND("`",SUBSTITUTE(OFFSET(A386,-1,0,1,1),".","`",2))),OFFSET(A386,-1,0,1,1)&amp;".1",LEFT(OFFSET(A386,-1,0,1,1),FIND("`",SUBSTITUTE(OFFSET(A386,-1,0,1,1),".","`",2)))&amp;IF(ISERROR(FIND("`",SUBSTITUTE(OFFSET(A386,-1,0,1,1),".","`",3))),VALUE(RIGHT(OFFSET(A386,-1,0,1,1),LEN(OFFSET(A386,-1,0,1,1))-FIND("`",SUBSTITUTE(OFFSET(A386,-1,0,1,1),".","`",2))))+1,VALUE(MID(OFFSET(A386,-1,0,1,1),FIND("`",SUBSTITUTE(OFFSET(A386,-1,0,1,1),".","`",2))+1,(FIND("`",SUBSTITUTE(OFFSET(A386,-1,0,1,1),".","`",3))-FIND("`",SUBSTITUTE(OFFSET(A386,-1,0,1,1),".","`",2))-1)))+1)))</f>
        <v>1.7.2</v>
      </c>
      <c r="B386" s="75" t="s">
        <v>341</v>
      </c>
      <c r="C386" s="80"/>
      <c r="D386" s="80"/>
      <c r="E386" s="80"/>
      <c r="F386" s="81"/>
    </row>
    <row r="387" spans="1:6">
      <c r="A387" s="24" t="str">
        <f t="shared" ref="A387:A389" ca="1" si="66">IF(ISERROR(VALUE(SUBSTITUTE(OFFSET(A387,-1,0,1,1),".",""))),"0.0.0.1",IF(ISERROR(FIND("`",SUBSTITUTE(OFFSET(A387,-1,0,1,1),".","`",3))),OFFSET(A387,-1,0,1,1)&amp;".1",LEFT(OFFSET(A387,-1,0,1,1),FIND("`",SUBSTITUTE(OFFSET(A387,-1,0,1,1),".","`",3)))&amp;IF(ISERROR(FIND("`",SUBSTITUTE(OFFSET(A387,-1,0,1,1),".","`",4))),VALUE(RIGHT(OFFSET(A387,-1,0,1,1),LEN(OFFSET(A387,-1,0,1,1))-FIND("`",SUBSTITUTE(OFFSET(A387,-1,0,1,1),".","`",3))))+1,VALUE(MID(OFFSET(A387,-1,0,1,1),FIND("`",SUBSTITUTE(OFFSET(A387,-1,0,1,1),".","`",3))+1,(FIND("`",SUBSTITUTE(OFFSET(A387,-1,0,1,1),".","`",4))-FIND("`",SUBSTITUTE(OFFSET(A387,-1,0,1,1),".","`",3))-1)))+1)))</f>
        <v>1.7.2.1</v>
      </c>
      <c r="B387" s="61" t="s">
        <v>77</v>
      </c>
      <c r="C387" s="8" t="s">
        <v>195</v>
      </c>
      <c r="D387" s="76"/>
      <c r="E387" s="1"/>
      <c r="F387" s="1"/>
    </row>
    <row r="388" spans="1:6">
      <c r="A388" s="24" t="str">
        <f t="shared" ca="1" si="66"/>
        <v>1.7.2.2</v>
      </c>
      <c r="B388" s="61" t="s">
        <v>343</v>
      </c>
      <c r="C388" s="8" t="s">
        <v>344</v>
      </c>
      <c r="D388" s="76"/>
      <c r="E388" s="1"/>
      <c r="F388" s="1"/>
    </row>
    <row r="389" spans="1:6">
      <c r="A389" s="24" t="str">
        <f t="shared" ca="1" si="66"/>
        <v>1.7.2.3</v>
      </c>
      <c r="B389" s="61" t="s">
        <v>99</v>
      </c>
      <c r="C389" s="8" t="s">
        <v>345</v>
      </c>
      <c r="D389" s="76"/>
      <c r="E389" s="1"/>
      <c r="F389" s="1"/>
    </row>
    <row r="390" spans="1:6" ht="15" customHeight="1">
      <c r="A390" s="37" t="str">
        <f ca="1">IF(ISERROR(VALUE(SUBSTITUTE(OFFSET(A390,-1,0,1,1),".",""))),"0.0.1",IF(ISERROR(FIND("`",SUBSTITUTE(OFFSET(A390,-1,0,1,1),".","`",2))),OFFSET(A390,-1,0,1,1)&amp;".1",LEFT(OFFSET(A390,-1,0,1,1),FIND("`",SUBSTITUTE(OFFSET(A390,-1,0,1,1),".","`",2)))&amp;IF(ISERROR(FIND("`",SUBSTITUTE(OFFSET(A390,-1,0,1,1),".","`",3))),VALUE(RIGHT(OFFSET(A390,-1,0,1,1),LEN(OFFSET(A390,-1,0,1,1))-FIND("`",SUBSTITUTE(OFFSET(A390,-1,0,1,1),".","`",2))))+1,VALUE(MID(OFFSET(A390,-1,0,1,1),FIND("`",SUBSTITUTE(OFFSET(A390,-1,0,1,1),".","`",2))+1,(FIND("`",SUBSTITUTE(OFFSET(A390,-1,0,1,1),".","`",3))-FIND("`",SUBSTITUTE(OFFSET(A390,-1,0,1,1),".","`",2))-1)))+1)))</f>
        <v>1.7.3</v>
      </c>
      <c r="B390" s="75" t="s">
        <v>346</v>
      </c>
      <c r="C390" s="80"/>
      <c r="D390" s="80"/>
      <c r="E390" s="80"/>
      <c r="F390" s="81"/>
    </row>
    <row r="391" spans="1:6">
      <c r="A391" s="24" t="str">
        <f t="shared" ref="A391:A403" ca="1" si="67">IF(ISERROR(VALUE(SUBSTITUTE(OFFSET(A391,-1,0,1,1),".",""))),"0.0.0.1",IF(ISERROR(FIND("`",SUBSTITUTE(OFFSET(A391,-1,0,1,1),".","`",3))),OFFSET(A391,-1,0,1,1)&amp;".1",LEFT(OFFSET(A391,-1,0,1,1),FIND("`",SUBSTITUTE(OFFSET(A391,-1,0,1,1),".","`",3)))&amp;IF(ISERROR(FIND("`",SUBSTITUTE(OFFSET(A391,-1,0,1,1),".","`",4))),VALUE(RIGHT(OFFSET(A391,-1,0,1,1),LEN(OFFSET(A391,-1,0,1,1))-FIND("`",SUBSTITUTE(OFFSET(A391,-1,0,1,1),".","`",3))))+1,VALUE(MID(OFFSET(A391,-1,0,1,1),FIND("`",SUBSTITUTE(OFFSET(A391,-1,0,1,1),".","`",3))+1,(FIND("`",SUBSTITUTE(OFFSET(A391,-1,0,1,1),".","`",4))-FIND("`",SUBSTITUTE(OFFSET(A391,-1,0,1,1),".","`",3))-1)))+1)))</f>
        <v>1.7.3.1</v>
      </c>
      <c r="B391" s="61" t="s">
        <v>347</v>
      </c>
      <c r="C391" s="8" t="s">
        <v>348</v>
      </c>
      <c r="D391" s="76"/>
      <c r="E391" s="1"/>
      <c r="F391" s="1"/>
    </row>
    <row r="392" spans="1:6">
      <c r="A392" s="24" t="str">
        <f t="shared" ca="1" si="67"/>
        <v>1.7.3.2</v>
      </c>
      <c r="B392" s="61" t="s">
        <v>349</v>
      </c>
      <c r="C392" s="8" t="s">
        <v>350</v>
      </c>
      <c r="D392" s="76"/>
      <c r="E392" s="1"/>
      <c r="F392" s="1"/>
    </row>
    <row r="393" spans="1:6">
      <c r="A393" s="24" t="str">
        <f t="shared" ca="1" si="67"/>
        <v>1.7.3.3</v>
      </c>
      <c r="B393" s="61" t="s">
        <v>351</v>
      </c>
      <c r="C393" s="8" t="s">
        <v>352</v>
      </c>
      <c r="D393" s="76"/>
      <c r="E393" s="1"/>
      <c r="F393" s="1"/>
    </row>
    <row r="394" spans="1:6">
      <c r="A394" s="24" t="str">
        <f t="shared" ca="1" si="67"/>
        <v>1.7.3.4</v>
      </c>
      <c r="B394" s="61" t="s">
        <v>353</v>
      </c>
      <c r="C394" s="8" t="s">
        <v>1191</v>
      </c>
      <c r="D394" s="76"/>
      <c r="E394" s="1"/>
      <c r="F394" s="1"/>
    </row>
    <row r="395" spans="1:6">
      <c r="A395" s="24" t="str">
        <f t="shared" ca="1" si="67"/>
        <v>1.7.3.5</v>
      </c>
      <c r="B395" s="61" t="s">
        <v>247</v>
      </c>
      <c r="C395" s="8" t="s">
        <v>1225</v>
      </c>
      <c r="D395" s="76"/>
      <c r="E395" s="1"/>
      <c r="F395" s="1"/>
    </row>
    <row r="396" spans="1:6">
      <c r="A396" s="24" t="str">
        <f t="shared" ca="1" si="67"/>
        <v>1.7.3.6</v>
      </c>
      <c r="B396" s="61" t="s">
        <v>342</v>
      </c>
      <c r="C396" s="8" t="s">
        <v>319</v>
      </c>
      <c r="D396" s="76"/>
      <c r="E396" s="1"/>
      <c r="F396" s="1"/>
    </row>
    <row r="397" spans="1:6">
      <c r="A397" s="24" t="str">
        <f t="shared" ca="1" si="67"/>
        <v>1.7.3.7</v>
      </c>
      <c r="B397" s="61" t="s">
        <v>354</v>
      </c>
      <c r="C397" s="8" t="s">
        <v>1226</v>
      </c>
      <c r="D397" s="76"/>
      <c r="E397" s="1"/>
      <c r="F397" s="1"/>
    </row>
    <row r="398" spans="1:6">
      <c r="A398" s="24" t="str">
        <f t="shared" ca="1" si="67"/>
        <v>1.7.3.8</v>
      </c>
      <c r="B398" s="61" t="s">
        <v>355</v>
      </c>
      <c r="C398" s="8" t="s">
        <v>356</v>
      </c>
      <c r="D398" s="76"/>
      <c r="E398" s="1"/>
      <c r="F398" s="1"/>
    </row>
    <row r="399" spans="1:6">
      <c r="A399" s="24" t="str">
        <f t="shared" ca="1" si="67"/>
        <v>1.7.3.9</v>
      </c>
      <c r="B399" s="61" t="s">
        <v>357</v>
      </c>
      <c r="C399" s="8" t="s">
        <v>358</v>
      </c>
      <c r="D399" s="76"/>
      <c r="E399" s="1"/>
      <c r="F399" s="1"/>
    </row>
    <row r="400" spans="1:6" ht="24.75">
      <c r="A400" s="24" t="str">
        <f t="shared" ca="1" si="67"/>
        <v>1.7.3.10</v>
      </c>
      <c r="B400" s="61" t="s">
        <v>359</v>
      </c>
      <c r="C400" s="8" t="s">
        <v>360</v>
      </c>
      <c r="D400" s="76"/>
      <c r="E400" s="1"/>
      <c r="F400" s="1"/>
    </row>
    <row r="401" spans="1:6">
      <c r="A401" s="24" t="str">
        <f t="shared" ca="1" si="67"/>
        <v>1.7.3.11</v>
      </c>
      <c r="B401" s="61" t="s">
        <v>361</v>
      </c>
      <c r="C401" s="8" t="s">
        <v>362</v>
      </c>
      <c r="D401" s="76"/>
      <c r="E401" s="1"/>
      <c r="F401" s="1"/>
    </row>
    <row r="402" spans="1:6" ht="36.75">
      <c r="A402" s="24" t="str">
        <f t="shared" ca="1" si="67"/>
        <v>1.7.3.12</v>
      </c>
      <c r="B402" s="61" t="s">
        <v>363</v>
      </c>
      <c r="C402" s="8" t="s">
        <v>364</v>
      </c>
      <c r="D402" s="76"/>
      <c r="E402" s="1"/>
      <c r="F402" s="1"/>
    </row>
    <row r="403" spans="1:6" ht="24.75">
      <c r="A403" s="24" t="str">
        <f t="shared" ca="1" si="67"/>
        <v>1.7.3.13</v>
      </c>
      <c r="B403" s="61" t="s">
        <v>365</v>
      </c>
      <c r="C403" s="8" t="s">
        <v>366</v>
      </c>
      <c r="D403" s="76"/>
      <c r="E403" s="1"/>
      <c r="F403" s="1"/>
    </row>
    <row r="404" spans="1:6" ht="15" customHeight="1">
      <c r="A404" s="37" t="str">
        <f ca="1">IF(ISERROR(VALUE(SUBSTITUTE(OFFSET(A404,-1,0,1,1),".",""))),"0.0.1",IF(ISERROR(FIND("`",SUBSTITUTE(OFFSET(A404,-1,0,1,1),".","`",2))),OFFSET(A404,-1,0,1,1)&amp;".1",LEFT(OFFSET(A404,-1,0,1,1),FIND("`",SUBSTITUTE(OFFSET(A404,-1,0,1,1),".","`",2)))&amp;IF(ISERROR(FIND("`",SUBSTITUTE(OFFSET(A404,-1,0,1,1),".","`",3))),VALUE(RIGHT(OFFSET(A404,-1,0,1,1),LEN(OFFSET(A404,-1,0,1,1))-FIND("`",SUBSTITUTE(OFFSET(A404,-1,0,1,1),".","`",2))))+1,VALUE(MID(OFFSET(A404,-1,0,1,1),FIND("`",SUBSTITUTE(OFFSET(A404,-1,0,1,1),".","`",2))+1,(FIND("`",SUBSTITUTE(OFFSET(A404,-1,0,1,1),".","`",3))-FIND("`",SUBSTITUTE(OFFSET(A404,-1,0,1,1),".","`",2))-1)))+1)))</f>
        <v>1.7.4</v>
      </c>
      <c r="B404" s="75" t="s">
        <v>367</v>
      </c>
      <c r="C404" s="80"/>
      <c r="D404" s="80"/>
      <c r="E404" s="80"/>
      <c r="F404" s="81"/>
    </row>
    <row r="405" spans="1:6" ht="47.1" customHeight="1">
      <c r="A405" s="24" t="str">
        <f t="shared" ref="A405:A408" ca="1" si="68">IF(ISERROR(VALUE(SUBSTITUTE(OFFSET(A405,-1,0,1,1),".",""))),"0.0.0.1",IF(ISERROR(FIND("`",SUBSTITUTE(OFFSET(A405,-1,0,1,1),".","`",3))),OFFSET(A405,-1,0,1,1)&amp;".1",LEFT(OFFSET(A405,-1,0,1,1),FIND("`",SUBSTITUTE(OFFSET(A405,-1,0,1,1),".","`",3)))&amp;IF(ISERROR(FIND("`",SUBSTITUTE(OFFSET(A405,-1,0,1,1),".","`",4))),VALUE(RIGHT(OFFSET(A405,-1,0,1,1),LEN(OFFSET(A405,-1,0,1,1))-FIND("`",SUBSTITUTE(OFFSET(A405,-1,0,1,1),".","`",3))))+1,VALUE(MID(OFFSET(A405,-1,0,1,1),FIND("`",SUBSTITUTE(OFFSET(A405,-1,0,1,1),".","`",3))+1,(FIND("`",SUBSTITUTE(OFFSET(A405,-1,0,1,1),".","`",4))-FIND("`",SUBSTITUTE(OFFSET(A405,-1,0,1,1),".","`",3))-1)))+1)))</f>
        <v>1.7.4.1</v>
      </c>
      <c r="B405" s="61" t="s">
        <v>368</v>
      </c>
      <c r="C405" s="92" t="s">
        <v>1340</v>
      </c>
      <c r="D405" s="76"/>
      <c r="E405" s="1"/>
      <c r="F405" s="1"/>
    </row>
    <row r="406" spans="1:6" ht="48" customHeight="1">
      <c r="A406" s="24" t="str">
        <f t="shared" ca="1" si="68"/>
        <v>1.7.4.2</v>
      </c>
      <c r="B406" s="61" t="s">
        <v>369</v>
      </c>
      <c r="C406" s="92" t="s">
        <v>1341</v>
      </c>
      <c r="D406" s="76"/>
      <c r="E406" s="1"/>
      <c r="F406" s="1"/>
    </row>
    <row r="407" spans="1:6" ht="37.15" customHeight="1">
      <c r="A407" s="24" t="str">
        <f t="shared" ca="1" si="68"/>
        <v>1.7.4.3</v>
      </c>
      <c r="B407" s="61" t="s">
        <v>370</v>
      </c>
      <c r="C407" s="92" t="s">
        <v>1342</v>
      </c>
      <c r="D407" s="76"/>
      <c r="E407" s="1"/>
      <c r="F407" s="1"/>
    </row>
    <row r="408" spans="1:6" ht="39" customHeight="1">
      <c r="A408" s="24" t="str">
        <f t="shared" ca="1" si="68"/>
        <v>1.7.4.4</v>
      </c>
      <c r="B408" s="61" t="s">
        <v>371</v>
      </c>
      <c r="C408" s="92" t="s">
        <v>1343</v>
      </c>
      <c r="D408" s="76"/>
      <c r="E408" s="1"/>
      <c r="F408" s="1"/>
    </row>
    <row r="409" spans="1:6" ht="15" customHeight="1">
      <c r="A409" s="37" t="str">
        <f ca="1">IF(ISERROR(VALUE(SUBSTITUTE(OFFSET(A409,-1,0,1,1),".",""))),"0.0.1",IF(ISERROR(FIND("`",SUBSTITUTE(OFFSET(A409,-1,0,1,1),".","`",2))),OFFSET(A409,-1,0,1,1)&amp;".1",LEFT(OFFSET(A409,-1,0,1,1),FIND("`",SUBSTITUTE(OFFSET(A409,-1,0,1,1),".","`",2)))&amp;IF(ISERROR(FIND("`",SUBSTITUTE(OFFSET(A409,-1,0,1,1),".","`",3))),VALUE(RIGHT(OFFSET(A409,-1,0,1,1),LEN(OFFSET(A409,-1,0,1,1))-FIND("`",SUBSTITUTE(OFFSET(A409,-1,0,1,1),".","`",2))))+1,VALUE(MID(OFFSET(A409,-1,0,1,1),FIND("`",SUBSTITUTE(OFFSET(A409,-1,0,1,1),".","`",2))+1,(FIND("`",SUBSTITUTE(OFFSET(A409,-1,0,1,1),".","`",3))-FIND("`",SUBSTITUTE(OFFSET(A409,-1,0,1,1),".","`",2))-1)))+1)))</f>
        <v>1.7.5</v>
      </c>
      <c r="B409" s="75" t="s">
        <v>372</v>
      </c>
      <c r="C409" s="80"/>
      <c r="D409" s="80"/>
      <c r="E409" s="80"/>
      <c r="F409" s="81"/>
    </row>
    <row r="410" spans="1:6" ht="24.75">
      <c r="A410" s="24" t="str">
        <f t="shared" ref="A410:A413" ca="1" si="69">IF(ISERROR(VALUE(SUBSTITUTE(OFFSET(A410,-1,0,1,1),".",""))),"0.0.0.1",IF(ISERROR(FIND("`",SUBSTITUTE(OFFSET(A410,-1,0,1,1),".","`",3))),OFFSET(A410,-1,0,1,1)&amp;".1",LEFT(OFFSET(A410,-1,0,1,1),FIND("`",SUBSTITUTE(OFFSET(A410,-1,0,1,1),".","`",3)))&amp;IF(ISERROR(FIND("`",SUBSTITUTE(OFFSET(A410,-1,0,1,1),".","`",4))),VALUE(RIGHT(OFFSET(A410,-1,0,1,1),LEN(OFFSET(A410,-1,0,1,1))-FIND("`",SUBSTITUTE(OFFSET(A410,-1,0,1,1),".","`",3))))+1,VALUE(MID(OFFSET(A410,-1,0,1,1),FIND("`",SUBSTITUTE(OFFSET(A410,-1,0,1,1),".","`",3))+1,(FIND("`",SUBSTITUTE(OFFSET(A410,-1,0,1,1),".","`",4))-FIND("`",SUBSTITUTE(OFFSET(A410,-1,0,1,1),".","`",3))-1)))+1)))</f>
        <v>1.7.5.1</v>
      </c>
      <c r="B410" s="61" t="s">
        <v>373</v>
      </c>
      <c r="C410" s="8" t="s">
        <v>374</v>
      </c>
      <c r="D410" s="76"/>
      <c r="E410" s="1"/>
      <c r="F410" s="1"/>
    </row>
    <row r="411" spans="1:6" ht="24.75">
      <c r="A411" s="24" t="str">
        <f t="shared" ca="1" si="69"/>
        <v>1.7.5.2</v>
      </c>
      <c r="B411" s="61" t="s">
        <v>375</v>
      </c>
      <c r="C411" s="8" t="s">
        <v>376</v>
      </c>
      <c r="D411" s="76"/>
      <c r="E411" s="1"/>
      <c r="F411" s="1"/>
    </row>
    <row r="412" spans="1:6">
      <c r="A412" s="24" t="str">
        <f t="shared" ca="1" si="69"/>
        <v>1.7.5.3</v>
      </c>
      <c r="B412" s="61" t="s">
        <v>377</v>
      </c>
      <c r="C412" s="8" t="s">
        <v>378</v>
      </c>
      <c r="D412" s="76"/>
      <c r="E412" s="1"/>
      <c r="F412" s="1"/>
    </row>
    <row r="413" spans="1:6" ht="24">
      <c r="A413" s="24" t="str">
        <f t="shared" ca="1" si="69"/>
        <v>1.7.5.4</v>
      </c>
      <c r="B413" s="61" t="s">
        <v>379</v>
      </c>
      <c r="C413" s="8" t="s">
        <v>1068</v>
      </c>
      <c r="D413" s="76"/>
      <c r="E413" s="1"/>
      <c r="F413" s="1"/>
    </row>
    <row r="414" spans="1:6">
      <c r="A414" s="71"/>
      <c r="B414" s="71"/>
      <c r="C414" s="71"/>
      <c r="E414" s="1"/>
      <c r="F414" s="1"/>
    </row>
    <row r="415" spans="1:6" ht="16.350000000000001" customHeight="1">
      <c r="A415" s="39" t="s">
        <v>796</v>
      </c>
      <c r="B415" s="32" t="s">
        <v>1077</v>
      </c>
      <c r="C415" s="32"/>
      <c r="D415" s="32"/>
      <c r="E415" s="1"/>
      <c r="F415" s="1"/>
    </row>
    <row r="416" spans="1:6">
      <c r="A416" s="201" t="s">
        <v>1082</v>
      </c>
      <c r="B416" s="201"/>
      <c r="C416" s="198"/>
      <c r="D416" s="199"/>
      <c r="E416" s="199"/>
      <c r="F416" s="200"/>
    </row>
    <row r="417" spans="1:6">
      <c r="A417" s="201" t="s">
        <v>1083</v>
      </c>
      <c r="B417" s="201"/>
      <c r="C417" s="198"/>
      <c r="D417" s="199"/>
      <c r="E417" s="199"/>
      <c r="F417" s="200"/>
    </row>
    <row r="418" spans="1:6" ht="60">
      <c r="A418" s="89" t="s">
        <v>8</v>
      </c>
      <c r="B418" s="90" t="s">
        <v>9</v>
      </c>
      <c r="C418" s="90" t="s">
        <v>10</v>
      </c>
      <c r="D418" s="91" t="s">
        <v>1084</v>
      </c>
      <c r="E418" s="83" t="s">
        <v>1085</v>
      </c>
      <c r="F418" s="83" t="s">
        <v>1086</v>
      </c>
    </row>
    <row r="419" spans="1:6" ht="15" hidden="1" customHeight="1">
      <c r="A419" s="50" t="str">
        <f>A415</f>
        <v>1.8</v>
      </c>
      <c r="B419" s="51"/>
      <c r="C419" s="51"/>
      <c r="D419" s="51"/>
      <c r="E419" s="1"/>
      <c r="F419" s="1"/>
    </row>
    <row r="420" spans="1:6" ht="15" customHeight="1">
      <c r="A420" s="37" t="str">
        <f ca="1">IF(ISERROR(VALUE(SUBSTITUTE(OFFSET(A420,-1,0,1,1),".",""))),"0.0.1",IF(ISERROR(FIND("`",SUBSTITUTE(OFFSET(A420,-1,0,1,1),".","`",2))),OFFSET(A420,-1,0,1,1)&amp;".1",LEFT(OFFSET(A420,-1,0,1,1),FIND("`",SUBSTITUTE(OFFSET(A420,-1,0,1,1),".","`",2)))&amp;IF(ISERROR(FIND("`",SUBSTITUTE(OFFSET(A420,-1,0,1,1),".","`",3))),VALUE(RIGHT(OFFSET(A420,-1,0,1,1),LEN(OFFSET(A420,-1,0,1,1))-FIND("`",SUBSTITUTE(OFFSET(A420,-1,0,1,1),".","`",2))))+1,VALUE(MID(OFFSET(A420,-1,0,1,1),FIND("`",SUBSTITUTE(OFFSET(A420,-1,0,1,1),".","`",2))+1,(FIND("`",SUBSTITUTE(OFFSET(A420,-1,0,1,1),".","`",3))-FIND("`",SUBSTITUTE(OFFSET(A420,-1,0,1,1),".","`",2))-1)))+1)))</f>
        <v>1.8.1</v>
      </c>
      <c r="B420" s="75" t="s">
        <v>805</v>
      </c>
      <c r="C420" s="80"/>
      <c r="D420" s="80"/>
      <c r="E420" s="80"/>
      <c r="F420" s="81"/>
    </row>
    <row r="421" spans="1:6">
      <c r="A421" s="24" t="str">
        <f t="shared" ref="A421:A431" ca="1" si="70">IF(ISERROR(VALUE(SUBSTITUTE(OFFSET(A421,-1,0,1,1),".",""))),"0.0.0.1",IF(ISERROR(FIND("`",SUBSTITUTE(OFFSET(A421,-1,0,1,1),".","`",3))),OFFSET(A421,-1,0,1,1)&amp;".1",LEFT(OFFSET(A421,-1,0,1,1),FIND("`",SUBSTITUTE(OFFSET(A421,-1,0,1,1),".","`",3)))&amp;IF(ISERROR(FIND("`",SUBSTITUTE(OFFSET(A421,-1,0,1,1),".","`",4))),VALUE(RIGHT(OFFSET(A421,-1,0,1,1),LEN(OFFSET(A421,-1,0,1,1))-FIND("`",SUBSTITUTE(OFFSET(A421,-1,0,1,1),".","`",3))))+1,VALUE(MID(OFFSET(A421,-1,0,1,1),FIND("`",SUBSTITUTE(OFFSET(A421,-1,0,1,1),".","`",3))+1,(FIND("`",SUBSTITUTE(OFFSET(A421,-1,0,1,1),".","`",4))-FIND("`",SUBSTITUTE(OFFSET(A421,-1,0,1,1),".","`",3))-1)))+1)))</f>
        <v>1.8.1.1</v>
      </c>
      <c r="B421" s="61" t="s">
        <v>252</v>
      </c>
      <c r="C421" s="8" t="s">
        <v>422</v>
      </c>
      <c r="D421" s="76"/>
      <c r="E421" s="1"/>
      <c r="F421" s="1"/>
    </row>
    <row r="422" spans="1:6">
      <c r="A422" s="24" t="str">
        <f t="shared" ca="1" si="70"/>
        <v>1.8.1.2</v>
      </c>
      <c r="B422" s="61" t="s">
        <v>423</v>
      </c>
      <c r="C422" s="8" t="s">
        <v>424</v>
      </c>
      <c r="D422" s="76"/>
      <c r="E422" s="1"/>
      <c r="F422" s="1"/>
    </row>
    <row r="423" spans="1:6">
      <c r="A423" s="24" t="str">
        <f t="shared" ca="1" si="70"/>
        <v>1.8.1.3</v>
      </c>
      <c r="B423" s="61" t="s">
        <v>186</v>
      </c>
      <c r="C423" s="8" t="s">
        <v>425</v>
      </c>
      <c r="D423" s="76"/>
      <c r="E423" s="1"/>
      <c r="F423" s="1"/>
    </row>
    <row r="424" spans="1:6">
      <c r="A424" s="24" t="str">
        <f t="shared" ca="1" si="70"/>
        <v>1.8.1.4</v>
      </c>
      <c r="B424" s="61" t="s">
        <v>426</v>
      </c>
      <c r="C424" s="8" t="s">
        <v>427</v>
      </c>
      <c r="D424" s="76"/>
      <c r="E424" s="1"/>
      <c r="F424" s="1"/>
    </row>
    <row r="425" spans="1:6">
      <c r="A425" s="24" t="str">
        <f t="shared" ca="1" si="70"/>
        <v>1.8.1.5</v>
      </c>
      <c r="B425" s="61" t="s">
        <v>428</v>
      </c>
      <c r="C425" s="8" t="s">
        <v>429</v>
      </c>
      <c r="D425" s="76"/>
      <c r="E425" s="1"/>
      <c r="F425" s="1"/>
    </row>
    <row r="426" spans="1:6">
      <c r="A426" s="24" t="str">
        <f t="shared" ca="1" si="70"/>
        <v>1.8.1.6</v>
      </c>
      <c r="B426" s="61" t="s">
        <v>430</v>
      </c>
      <c r="C426" s="8" t="s">
        <v>1069</v>
      </c>
      <c r="D426" s="76"/>
      <c r="E426" s="1"/>
      <c r="F426" s="1"/>
    </row>
    <row r="427" spans="1:6">
      <c r="A427" s="24" t="str">
        <f t="shared" ca="1" si="70"/>
        <v>1.8.1.7</v>
      </c>
      <c r="B427" s="61" t="s">
        <v>431</v>
      </c>
      <c r="C427" s="8" t="s">
        <v>432</v>
      </c>
      <c r="D427" s="76"/>
      <c r="E427" s="1"/>
      <c r="F427" s="1"/>
    </row>
    <row r="428" spans="1:6" ht="24.75">
      <c r="A428" s="24" t="str">
        <f t="shared" ca="1" si="70"/>
        <v>1.8.1.8</v>
      </c>
      <c r="B428" s="61" t="s">
        <v>394</v>
      </c>
      <c r="C428" s="8" t="s">
        <v>433</v>
      </c>
      <c r="D428" s="76"/>
      <c r="E428" s="1"/>
      <c r="F428" s="1"/>
    </row>
    <row r="429" spans="1:6">
      <c r="A429" s="24" t="str">
        <f t="shared" ca="1" si="70"/>
        <v>1.8.1.9</v>
      </c>
      <c r="B429" s="61" t="s">
        <v>434</v>
      </c>
      <c r="C429" s="8" t="s">
        <v>435</v>
      </c>
      <c r="D429" s="76"/>
      <c r="E429" s="1"/>
      <c r="F429" s="1"/>
    </row>
    <row r="430" spans="1:6" ht="24.75">
      <c r="A430" s="24" t="str">
        <f t="shared" ca="1" si="70"/>
        <v>1.8.1.10</v>
      </c>
      <c r="B430" s="61" t="s">
        <v>436</v>
      </c>
      <c r="C430" s="8" t="s">
        <v>437</v>
      </c>
      <c r="D430" s="76"/>
      <c r="E430" s="1"/>
      <c r="F430" s="1"/>
    </row>
    <row r="431" spans="1:6" ht="24.75">
      <c r="A431" s="24" t="str">
        <f t="shared" ca="1" si="70"/>
        <v>1.8.1.11</v>
      </c>
      <c r="B431" s="61" t="s">
        <v>310</v>
      </c>
      <c r="C431" s="8" t="s">
        <v>438</v>
      </c>
      <c r="D431" s="76"/>
      <c r="E431" s="1"/>
      <c r="F431" s="1"/>
    </row>
    <row r="432" spans="1:6">
      <c r="A432" s="71"/>
      <c r="B432" s="71"/>
      <c r="C432" s="71"/>
      <c r="E432" s="1"/>
      <c r="F432" s="1"/>
    </row>
    <row r="433" spans="1:6" ht="16.350000000000001" customHeight="1">
      <c r="A433" s="39" t="s">
        <v>797</v>
      </c>
      <c r="B433" s="32" t="s">
        <v>1078</v>
      </c>
      <c r="C433" s="32"/>
      <c r="D433" s="32"/>
      <c r="E433" s="1"/>
      <c r="F433" s="1"/>
    </row>
    <row r="434" spans="1:6">
      <c r="A434" s="201" t="s">
        <v>1082</v>
      </c>
      <c r="B434" s="201"/>
      <c r="C434" s="198"/>
      <c r="D434" s="199"/>
      <c r="E434" s="199"/>
      <c r="F434" s="200"/>
    </row>
    <row r="435" spans="1:6">
      <c r="A435" s="201" t="s">
        <v>1083</v>
      </c>
      <c r="B435" s="201"/>
      <c r="C435" s="198"/>
      <c r="D435" s="199"/>
      <c r="E435" s="199"/>
      <c r="F435" s="200"/>
    </row>
    <row r="436" spans="1:6" ht="60">
      <c r="A436" s="89" t="s">
        <v>8</v>
      </c>
      <c r="B436" s="90" t="s">
        <v>9</v>
      </c>
      <c r="C436" s="90" t="s">
        <v>10</v>
      </c>
      <c r="D436" s="91" t="s">
        <v>1084</v>
      </c>
      <c r="E436" s="83" t="s">
        <v>1085</v>
      </c>
      <c r="F436" s="83" t="s">
        <v>1086</v>
      </c>
    </row>
    <row r="437" spans="1:6" ht="15" hidden="1" customHeight="1">
      <c r="A437" s="50" t="str">
        <f>A433</f>
        <v>1.9</v>
      </c>
      <c r="B437" s="51"/>
      <c r="C437" s="51"/>
      <c r="D437" s="51"/>
      <c r="E437" s="1"/>
      <c r="F437" s="1"/>
    </row>
    <row r="438" spans="1:6" ht="15" customHeight="1">
      <c r="A438" s="37" t="str">
        <f ca="1">IF(ISERROR(VALUE(SUBSTITUTE(OFFSET(A438,-1,0,1,1),".",""))),"0.0.1",IF(ISERROR(FIND("`",SUBSTITUTE(OFFSET(A438,-1,0,1,1),".","`",2))),OFFSET(A438,-1,0,1,1)&amp;".1",LEFT(OFFSET(A438,-1,0,1,1),FIND("`",SUBSTITUTE(OFFSET(A438,-1,0,1,1),".","`",2)))&amp;IF(ISERROR(FIND("`",SUBSTITUTE(OFFSET(A438,-1,0,1,1),".","`",3))),VALUE(RIGHT(OFFSET(A438,-1,0,1,1),LEN(OFFSET(A438,-1,0,1,1))-FIND("`",SUBSTITUTE(OFFSET(A438,-1,0,1,1),".","`",2))))+1,VALUE(MID(OFFSET(A438,-1,0,1,1),FIND("`",SUBSTITUTE(OFFSET(A438,-1,0,1,1),".","`",2))+1,(FIND("`",SUBSTITUTE(OFFSET(A438,-1,0,1,1),".","`",3))-FIND("`",SUBSTITUTE(OFFSET(A438,-1,0,1,1),".","`",2))-1)))+1)))</f>
        <v>1.9.1</v>
      </c>
      <c r="B438" s="75" t="s">
        <v>439</v>
      </c>
      <c r="C438" s="80"/>
      <c r="D438" s="80"/>
      <c r="E438" s="80"/>
      <c r="F438" s="81"/>
    </row>
    <row r="439" spans="1:6" ht="24.75">
      <c r="A439" s="24" t="str">
        <f t="shared" ref="A439:A447" ca="1" si="71">IF(ISERROR(VALUE(SUBSTITUTE(OFFSET(A439,-1,0,1,1),".",""))),"0.0.0.1",IF(ISERROR(FIND("`",SUBSTITUTE(OFFSET(A439,-1,0,1,1),".","`",3))),OFFSET(A439,-1,0,1,1)&amp;".1",LEFT(OFFSET(A439,-1,0,1,1),FIND("`",SUBSTITUTE(OFFSET(A439,-1,0,1,1),".","`",3)))&amp;IF(ISERROR(FIND("`",SUBSTITUTE(OFFSET(A439,-1,0,1,1),".","`",4))),VALUE(RIGHT(OFFSET(A439,-1,0,1,1),LEN(OFFSET(A439,-1,0,1,1))-FIND("`",SUBSTITUTE(OFFSET(A439,-1,0,1,1),".","`",3))))+1,VALUE(MID(OFFSET(A439,-1,0,1,1),FIND("`",SUBSTITUTE(OFFSET(A439,-1,0,1,1),".","`",3))+1,(FIND("`",SUBSTITUTE(OFFSET(A439,-1,0,1,1),".","`",4))-FIND("`",SUBSTITUTE(OFFSET(A439,-1,0,1,1),".","`",3))-1)))+1)))</f>
        <v>1.9.1.1</v>
      </c>
      <c r="B439" s="61" t="s">
        <v>77</v>
      </c>
      <c r="C439" s="8" t="s">
        <v>440</v>
      </c>
      <c r="D439" s="76"/>
      <c r="E439" s="1"/>
      <c r="F439" s="1"/>
    </row>
    <row r="440" spans="1:6">
      <c r="A440" s="24" t="str">
        <f t="shared" ca="1" si="71"/>
        <v>1.9.1.2</v>
      </c>
      <c r="B440" s="61" t="s">
        <v>441</v>
      </c>
      <c r="C440" s="8" t="s">
        <v>499</v>
      </c>
      <c r="D440" s="76"/>
      <c r="E440" s="1"/>
      <c r="F440" s="1"/>
    </row>
    <row r="441" spans="1:6">
      <c r="A441" s="24" t="str">
        <f t="shared" ca="1" si="71"/>
        <v>1.9.1.3</v>
      </c>
      <c r="B441" s="61" t="s">
        <v>443</v>
      </c>
      <c r="C441" s="8" t="s">
        <v>500</v>
      </c>
      <c r="D441" s="76"/>
      <c r="E441" s="1"/>
      <c r="F441" s="1"/>
    </row>
    <row r="442" spans="1:6">
      <c r="A442" s="24" t="str">
        <f t="shared" ca="1" si="71"/>
        <v>1.9.1.4</v>
      </c>
      <c r="B442" s="61" t="s">
        <v>349</v>
      </c>
      <c r="C442" s="8" t="s">
        <v>501</v>
      </c>
      <c r="D442" s="76"/>
      <c r="E442" s="1"/>
      <c r="F442" s="1"/>
    </row>
    <row r="443" spans="1:6">
      <c r="A443" s="24" t="str">
        <f t="shared" ca="1" si="71"/>
        <v>1.9.1.5</v>
      </c>
      <c r="B443" s="61" t="s">
        <v>449</v>
      </c>
      <c r="C443" s="8" t="s">
        <v>502</v>
      </c>
      <c r="D443" s="76"/>
      <c r="E443" s="1"/>
      <c r="F443" s="1"/>
    </row>
    <row r="444" spans="1:6">
      <c r="A444" s="24" t="str">
        <f t="shared" ca="1" si="71"/>
        <v>1.9.1.6</v>
      </c>
      <c r="B444" s="61" t="s">
        <v>451</v>
      </c>
      <c r="C444" s="8" t="s">
        <v>452</v>
      </c>
      <c r="D444" s="76"/>
      <c r="E444" s="1"/>
      <c r="F444" s="1"/>
    </row>
    <row r="445" spans="1:6">
      <c r="A445" s="24" t="str">
        <f t="shared" ca="1" si="71"/>
        <v>1.9.1.7</v>
      </c>
      <c r="B445" s="61" t="s">
        <v>47</v>
      </c>
      <c r="C445" s="8" t="s">
        <v>228</v>
      </c>
      <c r="D445" s="76"/>
      <c r="E445" s="1"/>
      <c r="F445" s="1"/>
    </row>
    <row r="446" spans="1:6">
      <c r="A446" s="24" t="str">
        <f t="shared" ca="1" si="71"/>
        <v>1.9.1.8</v>
      </c>
      <c r="B446" s="61" t="s">
        <v>217</v>
      </c>
      <c r="C446" s="8" t="s">
        <v>503</v>
      </c>
      <c r="D446" s="76"/>
      <c r="E446" s="1"/>
      <c r="F446" s="1"/>
    </row>
    <row r="447" spans="1:6">
      <c r="A447" s="24" t="str">
        <f t="shared" ca="1" si="71"/>
        <v>1.9.1.9</v>
      </c>
      <c r="B447" s="61" t="s">
        <v>455</v>
      </c>
      <c r="C447" s="8" t="s">
        <v>504</v>
      </c>
      <c r="D447" s="76"/>
      <c r="E447" s="1"/>
      <c r="F447" s="1"/>
    </row>
    <row r="448" spans="1:6" ht="15" customHeight="1">
      <c r="A448" s="37" t="str">
        <f ca="1">IF(ISERROR(VALUE(SUBSTITUTE(OFFSET(A448,-1,0,1,1),".",""))),"0.0.1",IF(ISERROR(FIND("`",SUBSTITUTE(OFFSET(A448,-1,0,1,1),".","`",2))),OFFSET(A448,-1,0,1,1)&amp;".1",LEFT(OFFSET(A448,-1,0,1,1),FIND("`",SUBSTITUTE(OFFSET(A448,-1,0,1,1),".","`",2)))&amp;IF(ISERROR(FIND("`",SUBSTITUTE(OFFSET(A448,-1,0,1,1),".","`",3))),VALUE(RIGHT(OFFSET(A448,-1,0,1,1),LEN(OFFSET(A448,-1,0,1,1))-FIND("`",SUBSTITUTE(OFFSET(A448,-1,0,1,1),".","`",2))))+1,VALUE(MID(OFFSET(A448,-1,0,1,1),FIND("`",SUBSTITUTE(OFFSET(A448,-1,0,1,1),".","`",2))+1,(FIND("`",SUBSTITUTE(OFFSET(A448,-1,0,1,1),".","`",3))-FIND("`",SUBSTITUTE(OFFSET(A448,-1,0,1,1),".","`",2))-1)))+1)))</f>
        <v>1.9.2</v>
      </c>
      <c r="B448" s="75" t="s">
        <v>505</v>
      </c>
      <c r="C448" s="80"/>
      <c r="D448" s="80"/>
      <c r="E448" s="80"/>
      <c r="F448" s="81"/>
    </row>
    <row r="449" spans="1:6" ht="72.75">
      <c r="A449" s="24" t="str">
        <f t="shared" ref="A449:A481" ca="1" si="72">IF(ISERROR(VALUE(SUBSTITUTE(OFFSET(A449,-1,0,1,1),".",""))),"0.0.0.1",IF(ISERROR(FIND("`",SUBSTITUTE(OFFSET(A449,-1,0,1,1),".","`",3))),OFFSET(A449,-1,0,1,1)&amp;".1",LEFT(OFFSET(A449,-1,0,1,1),FIND("`",SUBSTITUTE(OFFSET(A449,-1,0,1,1),".","`",3)))&amp;IF(ISERROR(FIND("`",SUBSTITUTE(OFFSET(A449,-1,0,1,1),".","`",4))),VALUE(RIGHT(OFFSET(A449,-1,0,1,1),LEN(OFFSET(A449,-1,0,1,1))-FIND("`",SUBSTITUTE(OFFSET(A449,-1,0,1,1),".","`",3))))+1,VALUE(MID(OFFSET(A449,-1,0,1,1),FIND("`",SUBSTITUTE(OFFSET(A449,-1,0,1,1),".","`",3))+1,(FIND("`",SUBSTITUTE(OFFSET(A449,-1,0,1,1),".","`",4))-FIND("`",SUBSTITUTE(OFFSET(A449,-1,0,1,1),".","`",3))-1)))+1)))</f>
        <v>1.9.2.1</v>
      </c>
      <c r="B449" s="195" t="s">
        <v>1114</v>
      </c>
      <c r="C449" s="8" t="s">
        <v>498</v>
      </c>
      <c r="D449" s="76"/>
      <c r="E449" s="1"/>
      <c r="F449" s="1"/>
    </row>
    <row r="450" spans="1:6" ht="28.15" customHeight="1">
      <c r="A450" s="24" t="str">
        <f t="shared" ca="1" si="72"/>
        <v>1.9.2.2</v>
      </c>
      <c r="B450" s="196"/>
      <c r="C450" s="8" t="s">
        <v>506</v>
      </c>
      <c r="D450" s="76"/>
      <c r="E450" s="1"/>
      <c r="F450" s="1"/>
    </row>
    <row r="451" spans="1:6">
      <c r="A451" s="24" t="str">
        <f t="shared" ca="1" si="72"/>
        <v>1.9.2.3</v>
      </c>
      <c r="B451" s="196"/>
      <c r="C451" s="8" t="s">
        <v>507</v>
      </c>
      <c r="D451" s="76"/>
      <c r="E451" s="1"/>
      <c r="F451" s="1"/>
    </row>
    <row r="452" spans="1:6" ht="30" customHeight="1">
      <c r="A452" s="24" t="str">
        <f t="shared" ca="1" si="72"/>
        <v>1.9.2.4</v>
      </c>
      <c r="B452" s="196"/>
      <c r="C452" s="8" t="s">
        <v>1300</v>
      </c>
      <c r="D452" s="76"/>
      <c r="E452" s="1"/>
      <c r="F452" s="1"/>
    </row>
    <row r="453" spans="1:6" ht="28.15" customHeight="1">
      <c r="A453" s="24" t="str">
        <f t="shared" ca="1" si="72"/>
        <v>1.9.2.5</v>
      </c>
      <c r="B453" s="196"/>
      <c r="C453" s="8" t="s">
        <v>508</v>
      </c>
      <c r="D453" s="76"/>
      <c r="E453" s="1"/>
      <c r="F453" s="1"/>
    </row>
    <row r="454" spans="1:6" ht="31.15" customHeight="1">
      <c r="A454" s="24" t="str">
        <f t="shared" ca="1" si="72"/>
        <v>1.9.2.6</v>
      </c>
      <c r="B454" s="196"/>
      <c r="C454" s="8" t="s">
        <v>509</v>
      </c>
      <c r="D454" s="76"/>
      <c r="E454" s="1"/>
      <c r="F454" s="1"/>
    </row>
    <row r="455" spans="1:6" ht="24.75">
      <c r="A455" s="24" t="str">
        <f t="shared" ca="1" si="72"/>
        <v>1.9.2.7</v>
      </c>
      <c r="B455" s="196"/>
      <c r="C455" s="8" t="s">
        <v>510</v>
      </c>
      <c r="D455" s="76"/>
      <c r="E455" s="1"/>
      <c r="F455" s="1"/>
    </row>
    <row r="456" spans="1:6" ht="36.75">
      <c r="A456" s="24" t="str">
        <f t="shared" ca="1" si="72"/>
        <v>1.9.2.8</v>
      </c>
      <c r="B456" s="196"/>
      <c r="C456" s="8" t="s">
        <v>511</v>
      </c>
      <c r="D456" s="76"/>
      <c r="E456" s="1"/>
      <c r="F456" s="1"/>
    </row>
    <row r="457" spans="1:6" ht="24.75">
      <c r="A457" s="24" t="str">
        <f t="shared" ca="1" si="72"/>
        <v>1.9.2.9</v>
      </c>
      <c r="B457" s="196"/>
      <c r="C457" s="8" t="s">
        <v>512</v>
      </c>
      <c r="D457" s="76"/>
      <c r="E457" s="1"/>
      <c r="F457" s="1"/>
    </row>
    <row r="458" spans="1:6" ht="36.75">
      <c r="A458" s="24" t="str">
        <f t="shared" ca="1" si="72"/>
        <v>1.9.2.10</v>
      </c>
      <c r="B458" s="196"/>
      <c r="C458" s="8" t="s">
        <v>513</v>
      </c>
      <c r="D458" s="76"/>
      <c r="E458" s="1"/>
      <c r="F458" s="1"/>
    </row>
    <row r="459" spans="1:6" ht="24.75">
      <c r="A459" s="24" t="str">
        <f t="shared" ca="1" si="72"/>
        <v>1.9.2.11</v>
      </c>
      <c r="B459" s="196"/>
      <c r="C459" s="8" t="s">
        <v>514</v>
      </c>
      <c r="D459" s="76"/>
      <c r="E459" s="1"/>
      <c r="F459" s="1"/>
    </row>
    <row r="460" spans="1:6" ht="36.75">
      <c r="A460" s="24" t="str">
        <f t="shared" ca="1" si="72"/>
        <v>1.9.2.12</v>
      </c>
      <c r="B460" s="196"/>
      <c r="C460" s="8" t="s">
        <v>515</v>
      </c>
      <c r="D460" s="76"/>
      <c r="E460" s="1"/>
      <c r="F460" s="1"/>
    </row>
    <row r="461" spans="1:6" ht="24.75">
      <c r="A461" s="24" t="str">
        <f t="shared" ca="1" si="72"/>
        <v>1.9.2.13</v>
      </c>
      <c r="B461" s="196"/>
      <c r="C461" s="8" t="s">
        <v>1301</v>
      </c>
      <c r="D461" s="76"/>
      <c r="E461" s="1"/>
      <c r="F461" s="1"/>
    </row>
    <row r="462" spans="1:6" ht="36.75">
      <c r="A462" s="24" t="str">
        <f t="shared" ca="1" si="72"/>
        <v>1.9.2.14</v>
      </c>
      <c r="B462" s="196"/>
      <c r="C462" s="8" t="s">
        <v>516</v>
      </c>
      <c r="D462" s="76"/>
      <c r="E462" s="1"/>
      <c r="F462" s="1"/>
    </row>
    <row r="463" spans="1:6" ht="48.75">
      <c r="A463" s="24" t="str">
        <f t="shared" ca="1" si="72"/>
        <v>1.9.2.15</v>
      </c>
      <c r="B463" s="196"/>
      <c r="C463" s="8" t="s">
        <v>517</v>
      </c>
      <c r="D463" s="76"/>
      <c r="E463" s="1"/>
      <c r="F463" s="1"/>
    </row>
    <row r="464" spans="1:6" ht="24.75">
      <c r="A464" s="24" t="str">
        <f t="shared" ca="1" si="72"/>
        <v>1.9.2.16</v>
      </c>
      <c r="B464" s="196"/>
      <c r="C464" s="8" t="s">
        <v>518</v>
      </c>
      <c r="D464" s="76"/>
      <c r="E464" s="1"/>
      <c r="F464" s="1"/>
    </row>
    <row r="465" spans="1:6" ht="48.75">
      <c r="A465" s="24" t="str">
        <f t="shared" ca="1" si="72"/>
        <v>1.9.2.17</v>
      </c>
      <c r="B465" s="196"/>
      <c r="C465" s="8" t="s">
        <v>519</v>
      </c>
      <c r="D465" s="76"/>
      <c r="E465" s="1"/>
      <c r="F465" s="1"/>
    </row>
    <row r="466" spans="1:6" ht="24.75">
      <c r="A466" s="24" t="str">
        <f t="shared" ca="1" si="72"/>
        <v>1.9.2.18</v>
      </c>
      <c r="B466" s="196"/>
      <c r="C466" s="8" t="s">
        <v>520</v>
      </c>
      <c r="D466" s="76"/>
      <c r="E466" s="1"/>
      <c r="F466" s="1"/>
    </row>
    <row r="467" spans="1:6" ht="36.75">
      <c r="A467" s="24" t="str">
        <f t="shared" ca="1" si="72"/>
        <v>1.9.2.19</v>
      </c>
      <c r="B467" s="196"/>
      <c r="C467" s="8" t="s">
        <v>1302</v>
      </c>
      <c r="D467" s="76"/>
      <c r="E467" s="1"/>
      <c r="F467" s="1"/>
    </row>
    <row r="468" spans="1:6" ht="36.75">
      <c r="A468" s="24" t="str">
        <f t="shared" ca="1" si="72"/>
        <v>1.9.2.20</v>
      </c>
      <c r="B468" s="196"/>
      <c r="C468" s="8" t="s">
        <v>521</v>
      </c>
      <c r="D468" s="76"/>
      <c r="E468" s="1"/>
      <c r="F468" s="1"/>
    </row>
    <row r="469" spans="1:6" ht="84.75">
      <c r="A469" s="24" t="str">
        <f t="shared" ca="1" si="72"/>
        <v>1.9.2.21</v>
      </c>
      <c r="B469" s="196"/>
      <c r="C469" s="8" t="s">
        <v>522</v>
      </c>
      <c r="D469" s="76"/>
      <c r="E469" s="1"/>
      <c r="F469" s="1"/>
    </row>
    <row r="470" spans="1:6" ht="36.75">
      <c r="A470" s="24" t="str">
        <f t="shared" ca="1" si="72"/>
        <v>1.9.2.22</v>
      </c>
      <c r="B470" s="196"/>
      <c r="C470" s="8" t="s">
        <v>523</v>
      </c>
      <c r="D470" s="76"/>
      <c r="E470" s="1"/>
      <c r="F470" s="1"/>
    </row>
    <row r="471" spans="1:6" ht="24.75">
      <c r="A471" s="24" t="str">
        <f t="shared" ca="1" si="72"/>
        <v>1.9.2.23</v>
      </c>
      <c r="B471" s="196"/>
      <c r="C471" s="8" t="s">
        <v>524</v>
      </c>
      <c r="D471" s="76"/>
      <c r="E471" s="1"/>
      <c r="F471" s="1"/>
    </row>
    <row r="472" spans="1:6" ht="24.75">
      <c r="A472" s="24" t="str">
        <f t="shared" ca="1" si="72"/>
        <v>1.9.2.24</v>
      </c>
      <c r="B472" s="196"/>
      <c r="C472" s="92" t="s">
        <v>1303</v>
      </c>
      <c r="D472" s="76"/>
      <c r="E472" s="1"/>
      <c r="F472" s="1"/>
    </row>
    <row r="473" spans="1:6" ht="24.75">
      <c r="A473" s="24" t="str">
        <f t="shared" ca="1" si="72"/>
        <v>1.9.2.25</v>
      </c>
      <c r="B473" s="196"/>
      <c r="C473" s="8" t="s">
        <v>525</v>
      </c>
      <c r="D473" s="76"/>
      <c r="E473" s="1"/>
      <c r="F473" s="1"/>
    </row>
    <row r="474" spans="1:6" ht="36.75">
      <c r="A474" s="24" t="str">
        <f t="shared" ca="1" si="72"/>
        <v>1.9.2.26</v>
      </c>
      <c r="B474" s="196"/>
      <c r="C474" s="8" t="s">
        <v>526</v>
      </c>
      <c r="D474" s="76"/>
      <c r="E474" s="1"/>
      <c r="F474" s="1"/>
    </row>
    <row r="475" spans="1:6" ht="24.75">
      <c r="A475" s="24" t="str">
        <f t="shared" ca="1" si="72"/>
        <v>1.9.2.27</v>
      </c>
      <c r="B475" s="196"/>
      <c r="C475" s="8" t="s">
        <v>527</v>
      </c>
      <c r="D475" s="76"/>
      <c r="E475" s="1"/>
      <c r="F475" s="1"/>
    </row>
    <row r="476" spans="1:6" ht="36.75">
      <c r="A476" s="24" t="str">
        <f t="shared" ca="1" si="72"/>
        <v>1.9.2.28</v>
      </c>
      <c r="B476" s="196"/>
      <c r="C476" s="8" t="s">
        <v>1304</v>
      </c>
      <c r="D476" s="76"/>
      <c r="E476" s="1"/>
      <c r="F476" s="1"/>
    </row>
    <row r="477" spans="1:6" ht="36.75">
      <c r="A477" s="24" t="str">
        <f t="shared" ca="1" si="72"/>
        <v>1.9.2.29</v>
      </c>
      <c r="B477" s="196"/>
      <c r="C477" s="8" t="s">
        <v>528</v>
      </c>
      <c r="D477" s="76"/>
      <c r="E477" s="1"/>
      <c r="F477" s="1"/>
    </row>
    <row r="478" spans="1:6" ht="24.75">
      <c r="A478" s="24" t="str">
        <f t="shared" ca="1" si="72"/>
        <v>1.9.2.30</v>
      </c>
      <c r="B478" s="196"/>
      <c r="C478" s="8" t="s">
        <v>529</v>
      </c>
      <c r="D478" s="76"/>
      <c r="E478" s="1"/>
      <c r="F478" s="1"/>
    </row>
    <row r="479" spans="1:6" ht="36.75">
      <c r="A479" s="24" t="str">
        <f t="shared" ca="1" si="72"/>
        <v>1.9.2.31</v>
      </c>
      <c r="B479" s="196"/>
      <c r="C479" s="8" t="s">
        <v>530</v>
      </c>
      <c r="D479" s="76"/>
      <c r="E479" s="1"/>
      <c r="F479" s="1"/>
    </row>
    <row r="480" spans="1:6" ht="24.75">
      <c r="A480" s="24" t="str">
        <f t="shared" ca="1" si="72"/>
        <v>1.9.2.32</v>
      </c>
      <c r="B480" s="196"/>
      <c r="C480" s="8" t="s">
        <v>1193</v>
      </c>
      <c r="D480" s="76"/>
      <c r="E480" s="1"/>
      <c r="F480" s="1"/>
    </row>
    <row r="481" spans="1:6" ht="36.75">
      <c r="A481" s="24" t="str">
        <f t="shared" ca="1" si="72"/>
        <v>1.9.2.33</v>
      </c>
      <c r="B481" s="197"/>
      <c r="C481" s="8" t="s">
        <v>531</v>
      </c>
      <c r="D481" s="76"/>
      <c r="E481" s="1"/>
      <c r="F481" s="1"/>
    </row>
    <row r="482" spans="1:6">
      <c r="A482" s="71"/>
      <c r="B482" s="71"/>
      <c r="C482" s="71"/>
      <c r="E482" s="1"/>
      <c r="F482" s="1"/>
    </row>
    <row r="483" spans="1:6" ht="16.350000000000001" customHeight="1">
      <c r="A483" s="39" t="s">
        <v>798</v>
      </c>
      <c r="B483" s="32" t="s">
        <v>1079</v>
      </c>
      <c r="C483" s="32"/>
      <c r="D483" s="32"/>
      <c r="E483" s="1"/>
      <c r="F483" s="1"/>
    </row>
    <row r="484" spans="1:6">
      <c r="A484" s="201" t="s">
        <v>1082</v>
      </c>
      <c r="B484" s="201"/>
      <c r="C484" s="198"/>
      <c r="D484" s="199"/>
      <c r="E484" s="199"/>
      <c r="F484" s="200"/>
    </row>
    <row r="485" spans="1:6">
      <c r="A485" s="201" t="s">
        <v>1083</v>
      </c>
      <c r="B485" s="201"/>
      <c r="C485" s="198"/>
      <c r="D485" s="199"/>
      <c r="E485" s="199"/>
      <c r="F485" s="200"/>
    </row>
    <row r="486" spans="1:6" ht="60">
      <c r="A486" s="89" t="s">
        <v>8</v>
      </c>
      <c r="B486" s="90" t="s">
        <v>9</v>
      </c>
      <c r="C486" s="90" t="s">
        <v>10</v>
      </c>
      <c r="D486" s="91" t="s">
        <v>1084</v>
      </c>
      <c r="E486" s="83" t="s">
        <v>1085</v>
      </c>
      <c r="F486" s="83" t="s">
        <v>1086</v>
      </c>
    </row>
    <row r="487" spans="1:6" ht="15" hidden="1" customHeight="1">
      <c r="A487" s="50" t="str">
        <f>A483</f>
        <v>1.10</v>
      </c>
      <c r="B487" s="51"/>
      <c r="C487" s="51"/>
      <c r="D487" s="51"/>
      <c r="E487" s="1"/>
      <c r="F487" s="1"/>
    </row>
    <row r="488" spans="1:6" ht="15" customHeight="1">
      <c r="A488" s="37" t="str">
        <f ca="1">IF(ISERROR(VALUE(SUBSTITUTE(OFFSET(A488,-1,0,1,1),".",""))),"0.0.1",IF(ISERROR(FIND("`",SUBSTITUTE(OFFSET(A488,-1,0,1,1),".","`",2))),OFFSET(A488,-1,0,1,1)&amp;".1",LEFT(OFFSET(A488,-1,0,1,1),FIND("`",SUBSTITUTE(OFFSET(A488,-1,0,1,1),".","`",2)))&amp;IF(ISERROR(FIND("`",SUBSTITUTE(OFFSET(A488,-1,0,1,1),".","`",3))),VALUE(RIGHT(OFFSET(A488,-1,0,1,1),LEN(OFFSET(A488,-1,0,1,1))-FIND("`",SUBSTITUTE(OFFSET(A488,-1,0,1,1),".","`",2))))+1,VALUE(MID(OFFSET(A488,-1,0,1,1),FIND("`",SUBSTITUTE(OFFSET(A488,-1,0,1,1),".","`",2))+1,(FIND("`",SUBSTITUTE(OFFSET(A488,-1,0,1,1),".","`",3))-FIND("`",SUBSTITUTE(OFFSET(A488,-1,0,1,1),".","`",2))-1)))+1)))</f>
        <v>1.10.1</v>
      </c>
      <c r="B488" s="75" t="s">
        <v>532</v>
      </c>
      <c r="C488" s="80"/>
      <c r="D488" s="80"/>
      <c r="E488" s="80"/>
      <c r="F488" s="81"/>
    </row>
    <row r="489" spans="1:6" ht="72.75">
      <c r="A489" s="24" t="str">
        <f t="shared" ref="A489:A515" ca="1" si="73">IF(ISERROR(VALUE(SUBSTITUTE(OFFSET(A489,-1,0,1,1),".",""))),"0.0.0.1",IF(ISERROR(FIND("`",SUBSTITUTE(OFFSET(A489,-1,0,1,1),".","`",3))),OFFSET(A489,-1,0,1,1)&amp;".1",LEFT(OFFSET(A489,-1,0,1,1),FIND("`",SUBSTITUTE(OFFSET(A489,-1,0,1,1),".","`",3)))&amp;IF(ISERROR(FIND("`",SUBSTITUTE(OFFSET(A489,-1,0,1,1),".","`",4))),VALUE(RIGHT(OFFSET(A489,-1,0,1,1),LEN(OFFSET(A489,-1,0,1,1))-FIND("`",SUBSTITUTE(OFFSET(A489,-1,0,1,1),".","`",3))))+1,VALUE(MID(OFFSET(A489,-1,0,1,1),FIND("`",SUBSTITUTE(OFFSET(A489,-1,0,1,1),".","`",3))+1,(FIND("`",SUBSTITUTE(OFFSET(A489,-1,0,1,1),".","`",4))-FIND("`",SUBSTITUTE(OFFSET(A489,-1,0,1,1),".","`",3))-1)))+1)))</f>
        <v>1.10.1.1</v>
      </c>
      <c r="B489" s="195" t="s">
        <v>1115</v>
      </c>
      <c r="C489" s="8" t="s">
        <v>533</v>
      </c>
      <c r="D489" s="76"/>
      <c r="E489" s="1"/>
      <c r="F489" s="1"/>
    </row>
    <row r="490" spans="1:6" ht="24.75">
      <c r="A490" s="24" t="str">
        <f t="shared" ca="1" si="73"/>
        <v>1.10.1.2</v>
      </c>
      <c r="B490" s="196"/>
      <c r="C490" s="8" t="s">
        <v>506</v>
      </c>
      <c r="D490" s="76"/>
      <c r="E490" s="1"/>
      <c r="F490" s="1"/>
    </row>
    <row r="491" spans="1:6" ht="24.75">
      <c r="A491" s="24" t="str">
        <f t="shared" ca="1" si="73"/>
        <v>1.10.1.3</v>
      </c>
      <c r="B491" s="196"/>
      <c r="C491" s="8" t="s">
        <v>534</v>
      </c>
      <c r="D491" s="76"/>
      <c r="E491" s="1"/>
      <c r="F491" s="1"/>
    </row>
    <row r="492" spans="1:6" ht="24.75">
      <c r="A492" s="24" t="str">
        <f t="shared" ca="1" si="73"/>
        <v>1.10.1.4</v>
      </c>
      <c r="B492" s="196"/>
      <c r="C492" s="8" t="s">
        <v>535</v>
      </c>
      <c r="D492" s="76"/>
      <c r="E492" s="1"/>
      <c r="F492" s="1"/>
    </row>
    <row r="493" spans="1:6" ht="36.75">
      <c r="A493" s="24" t="str">
        <f t="shared" ca="1" si="73"/>
        <v>1.10.1.5</v>
      </c>
      <c r="B493" s="196"/>
      <c r="C493" s="8" t="s">
        <v>536</v>
      </c>
      <c r="D493" s="76"/>
      <c r="E493" s="1"/>
      <c r="F493" s="1"/>
    </row>
    <row r="494" spans="1:6" ht="36.75">
      <c r="A494" s="24" t="str">
        <f t="shared" ca="1" si="73"/>
        <v>1.10.1.6</v>
      </c>
      <c r="B494" s="196"/>
      <c r="C494" s="8" t="s">
        <v>537</v>
      </c>
      <c r="D494" s="76"/>
      <c r="E494" s="1"/>
      <c r="F494" s="1"/>
    </row>
    <row r="495" spans="1:6" ht="36.75">
      <c r="A495" s="24" t="str">
        <f t="shared" ca="1" si="73"/>
        <v>1.10.1.7</v>
      </c>
      <c r="B495" s="196"/>
      <c r="C495" s="8" t="s">
        <v>1305</v>
      </c>
      <c r="D495" s="76"/>
      <c r="E495" s="1"/>
      <c r="F495" s="1"/>
    </row>
    <row r="496" spans="1:6" ht="24.75">
      <c r="A496" s="24" t="str">
        <f t="shared" ca="1" si="73"/>
        <v>1.10.1.8</v>
      </c>
      <c r="B496" s="196"/>
      <c r="C496" s="8" t="s">
        <v>538</v>
      </c>
      <c r="D496" s="76"/>
      <c r="E496" s="1"/>
      <c r="F496" s="1"/>
    </row>
    <row r="497" spans="1:6" ht="36.75">
      <c r="A497" s="24" t="str">
        <f t="shared" ca="1" si="73"/>
        <v>1.10.1.9</v>
      </c>
      <c r="B497" s="196"/>
      <c r="C497" s="8" t="s">
        <v>539</v>
      </c>
      <c r="D497" s="76"/>
      <c r="E497" s="1"/>
      <c r="F497" s="1"/>
    </row>
    <row r="498" spans="1:6" ht="36.75">
      <c r="A498" s="24" t="str">
        <f t="shared" ca="1" si="73"/>
        <v>1.10.1.10</v>
      </c>
      <c r="B498" s="196"/>
      <c r="C498" s="8" t="s">
        <v>540</v>
      </c>
      <c r="D498" s="76"/>
      <c r="E498" s="1"/>
      <c r="F498" s="1"/>
    </row>
    <row r="499" spans="1:6" ht="36.75">
      <c r="A499" s="24" t="str">
        <f t="shared" ca="1" si="73"/>
        <v>1.10.1.11</v>
      </c>
      <c r="B499" s="196"/>
      <c r="C499" s="8" t="s">
        <v>1306</v>
      </c>
      <c r="D499" s="76"/>
      <c r="E499" s="1"/>
      <c r="F499" s="1"/>
    </row>
    <row r="500" spans="1:6">
      <c r="A500" s="24" t="str">
        <f t="shared" ca="1" si="73"/>
        <v>1.10.1.12</v>
      </c>
      <c r="B500" s="196"/>
      <c r="C500" s="8" t="s">
        <v>541</v>
      </c>
      <c r="D500" s="76"/>
      <c r="E500" s="1"/>
      <c r="F500" s="1"/>
    </row>
    <row r="501" spans="1:6" ht="24.75">
      <c r="A501" s="24" t="str">
        <f t="shared" ca="1" si="73"/>
        <v>1.10.1.13</v>
      </c>
      <c r="B501" s="196"/>
      <c r="C501" s="8" t="s">
        <v>542</v>
      </c>
      <c r="D501" s="76"/>
      <c r="E501" s="1"/>
      <c r="F501" s="1"/>
    </row>
    <row r="502" spans="1:6" ht="36.75">
      <c r="A502" s="24" t="str">
        <f t="shared" ca="1" si="73"/>
        <v>1.10.1.14</v>
      </c>
      <c r="B502" s="196"/>
      <c r="C502" s="8" t="s">
        <v>543</v>
      </c>
      <c r="D502" s="76"/>
      <c r="E502" s="1"/>
      <c r="F502" s="1"/>
    </row>
    <row r="503" spans="1:6" ht="24.75">
      <c r="A503" s="24" t="str">
        <f t="shared" ca="1" si="73"/>
        <v>1.10.1.15</v>
      </c>
      <c r="B503" s="196"/>
      <c r="C503" s="8" t="s">
        <v>544</v>
      </c>
      <c r="D503" s="76"/>
      <c r="E503" s="1"/>
      <c r="F503" s="1"/>
    </row>
    <row r="504" spans="1:6" ht="36.75">
      <c r="A504" s="24" t="str">
        <f t="shared" ca="1" si="73"/>
        <v>1.10.1.16</v>
      </c>
      <c r="B504" s="196"/>
      <c r="C504" s="8" t="s">
        <v>1307</v>
      </c>
      <c r="D504" s="76"/>
      <c r="E504" s="1"/>
      <c r="F504" s="1"/>
    </row>
    <row r="505" spans="1:6" ht="24.75">
      <c r="A505" s="24" t="str">
        <f t="shared" ca="1" si="73"/>
        <v>1.10.1.17</v>
      </c>
      <c r="B505" s="196"/>
      <c r="C505" s="8" t="s">
        <v>545</v>
      </c>
      <c r="D505" s="76"/>
      <c r="E505" s="1"/>
      <c r="F505" s="1"/>
    </row>
    <row r="506" spans="1:6" ht="36.75">
      <c r="A506" s="24" t="str">
        <f t="shared" ca="1" si="73"/>
        <v>1.10.1.18</v>
      </c>
      <c r="B506" s="196"/>
      <c r="C506" s="8" t="s">
        <v>546</v>
      </c>
      <c r="D506" s="76"/>
      <c r="E506" s="1"/>
      <c r="F506" s="1"/>
    </row>
    <row r="507" spans="1:6" ht="24.75">
      <c r="A507" s="24" t="str">
        <f t="shared" ca="1" si="73"/>
        <v>1.10.1.19</v>
      </c>
      <c r="B507" s="196"/>
      <c r="C507" s="8" t="s">
        <v>547</v>
      </c>
      <c r="D507" s="76"/>
      <c r="E507" s="1"/>
      <c r="F507" s="1"/>
    </row>
    <row r="508" spans="1:6" ht="36.75">
      <c r="A508" s="24" t="str">
        <f t="shared" ca="1" si="73"/>
        <v>1.10.1.20</v>
      </c>
      <c r="B508" s="196"/>
      <c r="C508" s="8" t="s">
        <v>521</v>
      </c>
      <c r="D508" s="76"/>
      <c r="E508" s="1"/>
      <c r="F508" s="1"/>
    </row>
    <row r="509" spans="1:6" ht="24.75">
      <c r="A509" s="24" t="str">
        <f t="shared" ca="1" si="73"/>
        <v>1.10.1.21</v>
      </c>
      <c r="B509" s="196"/>
      <c r="C509" s="8" t="s">
        <v>548</v>
      </c>
      <c r="D509" s="76"/>
      <c r="E509" s="1"/>
      <c r="F509" s="1"/>
    </row>
    <row r="510" spans="1:6" ht="36.75">
      <c r="A510" s="24" t="str">
        <f t="shared" ca="1" si="73"/>
        <v>1.10.1.22</v>
      </c>
      <c r="B510" s="196"/>
      <c r="C510" s="8" t="s">
        <v>549</v>
      </c>
      <c r="D510" s="76"/>
      <c r="E510" s="1"/>
      <c r="F510" s="1"/>
    </row>
    <row r="511" spans="1:6" ht="24.75">
      <c r="A511" s="24" t="str">
        <f t="shared" ca="1" si="73"/>
        <v>1.10.1.23</v>
      </c>
      <c r="B511" s="196"/>
      <c r="C511" s="8" t="s">
        <v>550</v>
      </c>
      <c r="D511" s="76"/>
      <c r="E511" s="1"/>
      <c r="F511" s="1"/>
    </row>
    <row r="512" spans="1:6" ht="24.75">
      <c r="A512" s="24" t="str">
        <f t="shared" ca="1" si="73"/>
        <v>1.10.1.24</v>
      </c>
      <c r="B512" s="196"/>
      <c r="C512" s="8" t="s">
        <v>1194</v>
      </c>
      <c r="D512" s="76"/>
      <c r="E512" s="1"/>
      <c r="F512" s="1"/>
    </row>
    <row r="513" spans="1:6" ht="24.75">
      <c r="A513" s="24" t="str">
        <f t="shared" ca="1" si="73"/>
        <v>1.10.1.25</v>
      </c>
      <c r="B513" s="196"/>
      <c r="C513" s="8" t="s">
        <v>551</v>
      </c>
      <c r="D513" s="76"/>
      <c r="E513" s="1"/>
      <c r="F513" s="1"/>
    </row>
    <row r="514" spans="1:6" ht="24.75">
      <c r="A514" s="24" t="str">
        <f t="shared" ca="1" si="73"/>
        <v>1.10.1.26</v>
      </c>
      <c r="B514" s="196"/>
      <c r="C514" s="8" t="s">
        <v>552</v>
      </c>
      <c r="D514" s="76"/>
      <c r="E514" s="1"/>
      <c r="F514" s="1"/>
    </row>
    <row r="515" spans="1:6" ht="24.75">
      <c r="A515" s="24" t="str">
        <f t="shared" ca="1" si="73"/>
        <v>1.10.1.27</v>
      </c>
      <c r="B515" s="197"/>
      <c r="C515" s="8" t="s">
        <v>1227</v>
      </c>
      <c r="D515" s="76"/>
      <c r="E515" s="1"/>
      <c r="F515" s="1"/>
    </row>
    <row r="516" spans="1:6">
      <c r="E516" s="1"/>
      <c r="F516" s="1"/>
    </row>
    <row r="517" spans="1:6" ht="16.350000000000001" customHeight="1">
      <c r="A517" s="39" t="s">
        <v>799</v>
      </c>
      <c r="B517" s="32" t="s">
        <v>1195</v>
      </c>
      <c r="C517" s="32"/>
      <c r="D517" s="32"/>
      <c r="E517" s="1"/>
      <c r="F517" s="1"/>
    </row>
    <row r="518" spans="1:6">
      <c r="A518" s="201" t="s">
        <v>1082</v>
      </c>
      <c r="B518" s="201"/>
      <c r="C518" s="198"/>
      <c r="D518" s="199"/>
      <c r="E518" s="199"/>
      <c r="F518" s="200"/>
    </row>
    <row r="519" spans="1:6">
      <c r="A519" s="201" t="s">
        <v>1083</v>
      </c>
      <c r="B519" s="201"/>
      <c r="C519" s="198"/>
      <c r="D519" s="199"/>
      <c r="E519" s="199"/>
      <c r="F519" s="200"/>
    </row>
    <row r="520" spans="1:6" ht="60">
      <c r="A520" s="89" t="s">
        <v>8</v>
      </c>
      <c r="B520" s="90" t="s">
        <v>9</v>
      </c>
      <c r="C520" s="90" t="s">
        <v>10</v>
      </c>
      <c r="D520" s="91" t="s">
        <v>1084</v>
      </c>
      <c r="E520" s="83" t="s">
        <v>1085</v>
      </c>
      <c r="F520" s="83" t="s">
        <v>1086</v>
      </c>
    </row>
    <row r="521" spans="1:6" ht="15" hidden="1" customHeight="1">
      <c r="A521" s="50" t="str">
        <f>A517</f>
        <v>1.11</v>
      </c>
      <c r="B521" s="51"/>
      <c r="C521" s="51"/>
      <c r="D521" s="51"/>
      <c r="E521" s="1"/>
      <c r="F521" s="1"/>
    </row>
    <row r="522" spans="1:6">
      <c r="A522" s="37" t="str">
        <f ca="1">IF(ISERROR(VALUE(SUBSTITUTE(OFFSET(A522,-1,0,1,1),".",""))),"0.0.1",IF(ISERROR(FIND("`",SUBSTITUTE(OFFSET(A522,-1,0,1,1),".","`",2))),OFFSET(A522,-1,0,1,1)&amp;".1",LEFT(OFFSET(A522,-1,0,1,1),FIND("`",SUBSTITUTE(OFFSET(A522,-1,0,1,1),".","`",2)))&amp;IF(ISERROR(FIND("`",SUBSTITUTE(OFFSET(A522,-1,0,1,1),".","`",3))),VALUE(RIGHT(OFFSET(A522,-1,0,1,1),LEN(OFFSET(A522,-1,0,1,1))-FIND("`",SUBSTITUTE(OFFSET(A522,-1,0,1,1),".","`",2))))+1,VALUE(MID(OFFSET(A522,-1,0,1,1),FIND("`",SUBSTITUTE(OFFSET(A522,-1,0,1,1),".","`",2))+1,(FIND("`",SUBSTITUTE(OFFSET(A522,-1,0,1,1),".","`",3))-FIND("`",SUBSTITUTE(OFFSET(A522,-1,0,1,1),".","`",2))-1)))+1)))</f>
        <v>1.11.1</v>
      </c>
      <c r="B522" s="148" t="s">
        <v>1119</v>
      </c>
      <c r="C522" s="149"/>
      <c r="D522" s="80"/>
      <c r="E522" s="80"/>
      <c r="F522" s="81"/>
    </row>
    <row r="523" spans="1:6">
      <c r="A523" s="24" t="str">
        <f t="shared" ref="A523:A524" ca="1" si="74">IF(ISERROR(VALUE(SUBSTITUTE(OFFSET(A523,-1,0,1,1),".",""))),"0.0.0.1",IF(ISERROR(FIND("`",SUBSTITUTE(OFFSET(A523,-1,0,1,1),".","`",3))),OFFSET(A523,-1,0,1,1)&amp;".1",LEFT(OFFSET(A523,-1,0,1,1),FIND("`",SUBSTITUTE(OFFSET(A523,-1,0,1,1),".","`",3)))&amp;IF(ISERROR(FIND("`",SUBSTITUTE(OFFSET(A523,-1,0,1,1),".","`",4))),VALUE(RIGHT(OFFSET(A523,-1,0,1,1),LEN(OFFSET(A523,-1,0,1,1))-FIND("`",SUBSTITUTE(OFFSET(A523,-1,0,1,1),".","`",3))))+1,VALUE(MID(OFFSET(A523,-1,0,1,1),FIND("`",SUBSTITUTE(OFFSET(A523,-1,0,1,1),".","`",3))+1,(FIND("`",SUBSTITUTE(OFFSET(A523,-1,0,1,1),".","`",4))-FIND("`",SUBSTITUTE(OFFSET(A523,-1,0,1,1),".","`",3))-1)))+1)))</f>
        <v>1.11.1.1</v>
      </c>
      <c r="B523" s="61" t="s">
        <v>1061</v>
      </c>
      <c r="C523" s="61" t="s">
        <v>1228</v>
      </c>
      <c r="D523" s="76"/>
      <c r="E523" s="1"/>
      <c r="F523" s="1"/>
    </row>
    <row r="524" spans="1:6">
      <c r="A524" s="24" t="str">
        <f t="shared" ca="1" si="74"/>
        <v>1.11.1.2</v>
      </c>
      <c r="B524" s="61" t="s">
        <v>1062</v>
      </c>
      <c r="C524" s="61" t="s">
        <v>1229</v>
      </c>
      <c r="D524" s="76"/>
      <c r="E524" s="1"/>
      <c r="F524" s="1"/>
    </row>
    <row r="525" spans="1:6" ht="24">
      <c r="A525" s="157" t="s">
        <v>1116</v>
      </c>
      <c r="B525" s="61" t="s">
        <v>1117</v>
      </c>
      <c r="C525" s="61" t="s">
        <v>1118</v>
      </c>
      <c r="D525" s="66"/>
      <c r="E525" s="1"/>
      <c r="F525" s="1"/>
    </row>
    <row r="526" spans="1:6">
      <c r="E526" s="1"/>
      <c r="F526" s="1"/>
    </row>
    <row r="527" spans="1:6" ht="16.350000000000001" customHeight="1">
      <c r="A527" s="39" t="s">
        <v>800</v>
      </c>
      <c r="B527" s="32" t="s">
        <v>1230</v>
      </c>
      <c r="C527" s="49"/>
      <c r="D527" s="49"/>
      <c r="E527" s="1"/>
      <c r="F527" s="1"/>
    </row>
    <row r="528" spans="1:6" ht="60">
      <c r="A528" s="89" t="s">
        <v>8</v>
      </c>
      <c r="B528" s="90" t="s">
        <v>9</v>
      </c>
      <c r="C528" s="90" t="s">
        <v>10</v>
      </c>
      <c r="D528" s="91" t="s">
        <v>1084</v>
      </c>
      <c r="E528" s="83" t="s">
        <v>1085</v>
      </c>
      <c r="F528" s="83" t="s">
        <v>1086</v>
      </c>
    </row>
    <row r="529" spans="1:6" ht="16.149999999999999" hidden="1" customHeight="1">
      <c r="A529" s="50" t="str">
        <f>A527</f>
        <v>1.12</v>
      </c>
      <c r="B529" s="51"/>
      <c r="C529" s="51"/>
      <c r="D529" s="51"/>
      <c r="E529" s="1"/>
      <c r="F529" s="1"/>
    </row>
    <row r="530" spans="1:6" ht="16.149999999999999" customHeight="1">
      <c r="A530" s="37" t="str">
        <f ca="1">IF(ISERROR(VALUE(SUBSTITUTE(OFFSET(A530,-1,0,1,1),".",""))),"0.0.1",IF(ISERROR(FIND("`",SUBSTITUTE(OFFSET(A530,-1,0,1,1),".","`",2))),OFFSET(A530,-1,0,1,1)&amp;".1",LEFT(OFFSET(A530,-1,0,1,1),FIND("`",SUBSTITUTE(OFFSET(A530,-1,0,1,1),".","`",2)))&amp;IF(ISERROR(FIND("`",SUBSTITUTE(OFFSET(A530,-1,0,1,1),".","`",3))),VALUE(RIGHT(OFFSET(A530,-1,0,1,1),LEN(OFFSET(A530,-1,0,1,1))-FIND("`",SUBSTITUTE(OFFSET(A530,-1,0,1,1),".","`",2))))+1,VALUE(MID(OFFSET(A530,-1,0,1,1),FIND("`",SUBSTITUTE(OFFSET(A530,-1,0,1,1),".","`",2))+1,(FIND("`",SUBSTITUTE(OFFSET(A530,-1,0,1,1),".","`",3))-FIND("`",SUBSTITUTE(OFFSET(A530,-1,0,1,1),".","`",2))-1)))+1)))</f>
        <v>1.12.1</v>
      </c>
      <c r="B530" s="75" t="s">
        <v>53</v>
      </c>
      <c r="C530" s="80"/>
      <c r="D530" s="80"/>
      <c r="E530" s="80"/>
      <c r="F530" s="81"/>
    </row>
    <row r="531" spans="1:6" ht="72">
      <c r="A531" s="157" t="str">
        <f t="shared" ref="A531:A549" ca="1" si="75">IF(ISERROR(VALUE(SUBSTITUTE(OFFSET(A531,-1,0,1,1),".",""))),"0.0.0.1",IF(ISERROR(FIND("`",SUBSTITUTE(OFFSET(A531,-1,0,1,1),".","`",3))),OFFSET(A531,-1,0,1,1)&amp;".1",LEFT(OFFSET(A531,-1,0,1,1),FIND("`",SUBSTITUTE(OFFSET(A531,-1,0,1,1),".","`",3)))&amp;IF(ISERROR(FIND("`",SUBSTITUTE(OFFSET(A531,-1,0,1,1),".","`",4))),VALUE(RIGHT(OFFSET(A531,-1,0,1,1),LEN(OFFSET(A531,-1,0,1,1))-FIND("`",SUBSTITUTE(OFFSET(A531,-1,0,1,1),".","`",3))))+1,VALUE(MID(OFFSET(A531,-1,0,1,1),FIND("`",SUBSTITUTE(OFFSET(A531,-1,0,1,1),".","`",3))+1,(FIND("`",SUBSTITUTE(OFFSET(A531,-1,0,1,1),".","`",4))-FIND("`",SUBSTITUTE(OFFSET(A531,-1,0,1,1),".","`",3))-1)))+1)))</f>
        <v>1.12.1.1</v>
      </c>
      <c r="B531" s="195" t="s">
        <v>1080</v>
      </c>
      <c r="C531" s="158" t="s">
        <v>1316</v>
      </c>
      <c r="D531" s="76"/>
      <c r="E531" s="1"/>
      <c r="F531" s="1"/>
    </row>
    <row r="532" spans="1:6" ht="24">
      <c r="A532" s="157" t="str">
        <f t="shared" ca="1" si="75"/>
        <v>1.12.1.2</v>
      </c>
      <c r="B532" s="196"/>
      <c r="C532" s="29" t="s">
        <v>1309</v>
      </c>
      <c r="D532" s="76"/>
      <c r="E532" s="1"/>
      <c r="F532" s="1"/>
    </row>
    <row r="533" spans="1:6" ht="72">
      <c r="A533" s="157" t="str">
        <f t="shared" ca="1" si="75"/>
        <v>1.12.1.3</v>
      </c>
      <c r="B533" s="196"/>
      <c r="C533" s="29" t="s">
        <v>1308</v>
      </c>
      <c r="D533" s="79"/>
      <c r="E533" s="1"/>
      <c r="F533" s="1"/>
    </row>
    <row r="534" spans="1:6" ht="24">
      <c r="A534" s="157" t="str">
        <f t="shared" ca="1" si="75"/>
        <v>1.12.1.4</v>
      </c>
      <c r="B534" s="197"/>
      <c r="C534" s="158" t="s">
        <v>1310</v>
      </c>
      <c r="D534" s="79"/>
      <c r="E534" s="1"/>
      <c r="F534" s="1"/>
    </row>
    <row r="535" spans="1:6" ht="15" customHeight="1">
      <c r="A535" s="159" t="str">
        <f ca="1">IF(ISERROR(VALUE(SUBSTITUTE(OFFSET(A535,-1,0,1,1),".",""))),"0.0.1",IF(ISERROR(FIND("`",SUBSTITUTE(OFFSET(A535,-1,0,1,1),".","`",2))),OFFSET(A535,-1,0,1,1)&amp;".1",LEFT(OFFSET(A535,-1,0,1,1),FIND("`",SUBSTITUTE(OFFSET(A535,-1,0,1,1),".","`",2)))&amp;IF(ISERROR(FIND("`",SUBSTITUTE(OFFSET(A535,-1,0,1,1),".","`",3))),VALUE(RIGHT(OFFSET(A535,-1,0,1,1),LEN(OFFSET(A535,-1,0,1,1))-FIND("`",SUBSTITUTE(OFFSET(A535,-1,0,1,1),".","`",2))))+1,VALUE(MID(OFFSET(A535,-1,0,1,1),FIND("`",SUBSTITUTE(OFFSET(A535,-1,0,1,1),".","`",2))+1,(FIND("`",SUBSTITUTE(OFFSET(A535,-1,0,1,1),".","`",3))-FIND("`",SUBSTITUTE(OFFSET(A535,-1,0,1,1),".","`",2))-1)))+1)))</f>
        <v>1.12.2</v>
      </c>
      <c r="B535" s="148" t="s">
        <v>166</v>
      </c>
      <c r="C535" s="149"/>
      <c r="D535" s="80"/>
      <c r="E535" s="80"/>
      <c r="F535" s="81"/>
    </row>
    <row r="536" spans="1:6" ht="24">
      <c r="A536" s="157" t="str">
        <f t="shared" ca="1" si="75"/>
        <v>1.12.2.1</v>
      </c>
      <c r="B536" s="210" t="s">
        <v>1080</v>
      </c>
      <c r="C536" s="158" t="s">
        <v>1317</v>
      </c>
      <c r="D536" s="79"/>
      <c r="E536" s="1"/>
      <c r="F536" s="1"/>
    </row>
    <row r="537" spans="1:6">
      <c r="A537" s="157" t="str">
        <f t="shared" ca="1" si="75"/>
        <v>1.12.2.2</v>
      </c>
      <c r="B537" s="211"/>
      <c r="C537" s="158" t="s">
        <v>1318</v>
      </c>
      <c r="D537" s="79"/>
      <c r="E537" s="1"/>
      <c r="F537" s="1"/>
    </row>
    <row r="538" spans="1:6" ht="24">
      <c r="A538" s="157" t="str">
        <f t="shared" ca="1" si="75"/>
        <v>1.12.2.3</v>
      </c>
      <c r="B538" s="211"/>
      <c r="C538" s="158" t="s">
        <v>1319</v>
      </c>
      <c r="D538" s="79"/>
      <c r="E538" s="1"/>
      <c r="F538" s="1"/>
    </row>
    <row r="539" spans="1:6" ht="96">
      <c r="A539" s="157" t="str">
        <f t="shared" ca="1" si="75"/>
        <v>1.12.2.4</v>
      </c>
      <c r="B539" s="211"/>
      <c r="C539" s="158" t="s">
        <v>1320</v>
      </c>
      <c r="D539" s="79"/>
      <c r="E539" s="1"/>
      <c r="F539" s="1"/>
    </row>
    <row r="540" spans="1:6" ht="48">
      <c r="A540" s="157" t="str">
        <f t="shared" ca="1" si="75"/>
        <v>1.12.2.5</v>
      </c>
      <c r="B540" s="212"/>
      <c r="C540" s="158" t="s">
        <v>1321</v>
      </c>
      <c r="D540" s="79"/>
      <c r="E540" s="1"/>
      <c r="F540" s="1"/>
    </row>
    <row r="541" spans="1:6" ht="15" customHeight="1">
      <c r="A541" s="159" t="str">
        <f ca="1">IF(ISERROR(VALUE(SUBSTITUTE(OFFSET(A541,-1,0,1,1),".",""))),"0.0.1",IF(ISERROR(FIND("`",SUBSTITUTE(OFFSET(A541,-1,0,1,1),".","`",2))),OFFSET(A541,-1,0,1,1)&amp;".1",LEFT(OFFSET(A541,-1,0,1,1),FIND("`",SUBSTITUTE(OFFSET(A541,-1,0,1,1),".","`",2)))&amp;IF(ISERROR(FIND("`",SUBSTITUTE(OFFSET(A541,-1,0,1,1),".","`",3))),VALUE(RIGHT(OFFSET(A541,-1,0,1,1),LEN(OFFSET(A541,-1,0,1,1))-FIND("`",SUBSTITUTE(OFFSET(A541,-1,0,1,1),".","`",2))))+1,VALUE(MID(OFFSET(A541,-1,0,1,1),FIND("`",SUBSTITUTE(OFFSET(A541,-1,0,1,1),".","`",2))+1,(FIND("`",SUBSTITUTE(OFFSET(A541,-1,0,1,1),".","`",3))-FIND("`",SUBSTITUTE(OFFSET(A541,-1,0,1,1),".","`",2))-1)))+1)))</f>
        <v>1.12.3</v>
      </c>
      <c r="B541" s="148" t="s">
        <v>171</v>
      </c>
      <c r="C541" s="149"/>
      <c r="D541" s="80"/>
      <c r="E541" s="80"/>
      <c r="F541" s="81"/>
    </row>
    <row r="542" spans="1:6" ht="72">
      <c r="A542" s="157" t="str">
        <f t="shared" ca="1" si="75"/>
        <v>1.12.3.1</v>
      </c>
      <c r="B542" s="210" t="s">
        <v>1080</v>
      </c>
      <c r="C542" s="158" t="s">
        <v>1322</v>
      </c>
      <c r="D542" s="79"/>
      <c r="E542" s="1"/>
      <c r="F542" s="1"/>
    </row>
    <row r="543" spans="1:6" ht="48">
      <c r="A543" s="157" t="str">
        <f t="shared" ca="1" si="75"/>
        <v>1.12.3.2</v>
      </c>
      <c r="B543" s="212"/>
      <c r="C543" s="158" t="s">
        <v>1323</v>
      </c>
      <c r="D543" s="79"/>
      <c r="E543" s="1"/>
      <c r="F543" s="1"/>
    </row>
    <row r="544" spans="1:6" ht="15" customHeight="1">
      <c r="A544" s="159" t="str">
        <f ca="1">IF(ISERROR(VALUE(SUBSTITUTE(OFFSET(A544,-1,0,1,1),".",""))),"0.0.1",IF(ISERROR(FIND("`",SUBSTITUTE(OFFSET(A544,-1,0,1,1),".","`",2))),OFFSET(A544,-1,0,1,1)&amp;".1",LEFT(OFFSET(A544,-1,0,1,1),FIND("`",SUBSTITUTE(OFFSET(A544,-1,0,1,1),".","`",2)))&amp;IF(ISERROR(FIND("`",SUBSTITUTE(OFFSET(A544,-1,0,1,1),".","`",3))),VALUE(RIGHT(OFFSET(A544,-1,0,1,1),LEN(OFFSET(A544,-1,0,1,1))-FIND("`",SUBSTITUTE(OFFSET(A544,-1,0,1,1),".","`",2))))+1,VALUE(MID(OFFSET(A544,-1,0,1,1),FIND("`",SUBSTITUTE(OFFSET(A544,-1,0,1,1),".","`",2))+1,(FIND("`",SUBSTITUTE(OFFSET(A544,-1,0,1,1),".","`",3))-FIND("`",SUBSTITUTE(OFFSET(A544,-1,0,1,1),".","`",2))-1)))+1)))</f>
        <v>1.12.4</v>
      </c>
      <c r="B544" s="148" t="s">
        <v>174</v>
      </c>
      <c r="C544" s="149"/>
      <c r="D544" s="80"/>
      <c r="E544" s="80"/>
      <c r="F544" s="81"/>
    </row>
    <row r="545" spans="1:6" ht="15" customHeight="1">
      <c r="A545" s="157" t="str">
        <f t="shared" ca="1" si="75"/>
        <v>1.12.4.1</v>
      </c>
      <c r="B545" s="210" t="s">
        <v>1080</v>
      </c>
      <c r="C545" s="158" t="s">
        <v>1311</v>
      </c>
      <c r="D545" s="79"/>
      <c r="E545" s="1"/>
      <c r="F545" s="1"/>
    </row>
    <row r="546" spans="1:6" ht="15" customHeight="1">
      <c r="A546" s="157" t="str">
        <f t="shared" ca="1" si="75"/>
        <v>1.12.4.2</v>
      </c>
      <c r="B546" s="211"/>
      <c r="C546" s="158" t="s">
        <v>1312</v>
      </c>
      <c r="D546" s="79"/>
      <c r="E546" s="1"/>
      <c r="F546" s="1"/>
    </row>
    <row r="547" spans="1:6" ht="24">
      <c r="A547" s="157" t="str">
        <f t="shared" ca="1" si="75"/>
        <v>1.12.4.3</v>
      </c>
      <c r="B547" s="211"/>
      <c r="C547" s="158" t="s">
        <v>1313</v>
      </c>
      <c r="D547" s="79"/>
      <c r="E547" s="1"/>
      <c r="F547" s="1"/>
    </row>
    <row r="548" spans="1:6">
      <c r="A548" s="157" t="str">
        <f t="shared" ca="1" si="75"/>
        <v>1.12.4.4</v>
      </c>
      <c r="B548" s="211"/>
      <c r="C548" s="158" t="s">
        <v>1314</v>
      </c>
      <c r="D548" s="79"/>
      <c r="E548" s="1"/>
      <c r="F548" s="1"/>
    </row>
    <row r="549" spans="1:6">
      <c r="A549" s="157" t="str">
        <f t="shared" ca="1" si="75"/>
        <v>1.12.4.5</v>
      </c>
      <c r="B549" s="212"/>
      <c r="C549" s="158" t="s">
        <v>1315</v>
      </c>
      <c r="D549" s="79"/>
      <c r="E549" s="1"/>
      <c r="F549" s="1"/>
    </row>
    <row r="550" spans="1:6" ht="15" customHeight="1">
      <c r="E550" s="1"/>
      <c r="F550" s="1"/>
    </row>
    <row r="551" spans="1:6" ht="15" customHeight="1">
      <c r="A551" s="39" t="s">
        <v>801</v>
      </c>
      <c r="B551" s="32" t="s">
        <v>1137</v>
      </c>
      <c r="C551" s="49"/>
      <c r="D551" s="49"/>
      <c r="E551" s="1"/>
      <c r="F551" s="1"/>
    </row>
    <row r="552" spans="1:6" ht="60">
      <c r="A552" s="89" t="s">
        <v>8</v>
      </c>
      <c r="B552" s="90" t="s">
        <v>9</v>
      </c>
      <c r="C552" s="90" t="s">
        <v>10</v>
      </c>
      <c r="D552" s="91" t="s">
        <v>1084</v>
      </c>
      <c r="E552" s="83" t="s">
        <v>1085</v>
      </c>
      <c r="F552" s="83" t="s">
        <v>1086</v>
      </c>
    </row>
    <row r="553" spans="1:6" ht="15" hidden="1" customHeight="1">
      <c r="A553" s="50" t="str">
        <f>A551</f>
        <v>1.13</v>
      </c>
      <c r="B553" s="51"/>
      <c r="C553" s="51"/>
      <c r="D553" s="51"/>
      <c r="E553" s="1"/>
      <c r="F553" s="1"/>
    </row>
    <row r="554" spans="1:6" ht="15" customHeight="1">
      <c r="A554" s="37" t="str">
        <f ca="1">IF(ISERROR(VALUE(SUBSTITUTE(OFFSET(A554,-1,0,1,1),".",""))),"0.0.1",IF(ISERROR(FIND("`",SUBSTITUTE(OFFSET(A554,-1,0,1,1),".","`",2))),OFFSET(A554,-1,0,1,1)&amp;".1",LEFT(OFFSET(A554,-1,0,1,1),FIND("`",SUBSTITUTE(OFFSET(A554,-1,0,1,1),".","`",2)))&amp;IF(ISERROR(FIND("`",SUBSTITUTE(OFFSET(A554,-1,0,1,1),".","`",3))),VALUE(RIGHT(OFFSET(A554,-1,0,1,1),LEN(OFFSET(A554,-1,0,1,1))-FIND("`",SUBSTITUTE(OFFSET(A554,-1,0,1,1),".","`",2))))+1,VALUE(MID(OFFSET(A554,-1,0,1,1),FIND("`",SUBSTITUTE(OFFSET(A554,-1,0,1,1),".","`",2))+1,(FIND("`",SUBSTITUTE(OFFSET(A554,-1,0,1,1),".","`",3))-FIND("`",SUBSTITUTE(OFFSET(A554,-1,0,1,1),".","`",2))-1)))+1)))</f>
        <v>1.13.1</v>
      </c>
      <c r="B554" s="75" t="s">
        <v>179</v>
      </c>
      <c r="C554" s="80"/>
      <c r="D554" s="80"/>
      <c r="E554" s="80"/>
      <c r="F554" s="81"/>
    </row>
    <row r="555" spans="1:6" ht="60">
      <c r="A555" s="160" t="str">
        <f t="shared" ref="A555:A558" ca="1" si="76">IF(ISERROR(VALUE(SUBSTITUTE(OFFSET(A555,-1,0,1,1),".",""))),"0.0.0.1",IF(ISERROR(FIND("`",SUBSTITUTE(OFFSET(A555,-1,0,1,1),".","`",3))),OFFSET(A555,-1,0,1,1)&amp;".1",LEFT(OFFSET(A555,-1,0,1,1),FIND("`",SUBSTITUTE(OFFSET(A555,-1,0,1,1),".","`",3)))&amp;IF(ISERROR(FIND("`",SUBSTITUTE(OFFSET(A555,-1,0,1,1),".","`",4))),VALUE(RIGHT(OFFSET(A555,-1,0,1,1),LEN(OFFSET(A555,-1,0,1,1))-FIND("`",SUBSTITUTE(OFFSET(A555,-1,0,1,1),".","`",3))))+1,VALUE(MID(OFFSET(A555,-1,0,1,1),FIND("`",SUBSTITUTE(OFFSET(A555,-1,0,1,1),".","`",3))+1,(FIND("`",SUBSTITUTE(OFFSET(A555,-1,0,1,1),".","`",4))-FIND("`",SUBSTITUTE(OFFSET(A555,-1,0,1,1),".","`",3))-1)))+1)))</f>
        <v>1.13.1.1</v>
      </c>
      <c r="B555" s="208" t="s">
        <v>1080</v>
      </c>
      <c r="C555" s="161" t="s">
        <v>907</v>
      </c>
      <c r="D555" s="79"/>
      <c r="E555" s="1"/>
      <c r="F555" s="1"/>
    </row>
    <row r="556" spans="1:6" ht="48">
      <c r="A556" s="160" t="str">
        <f t="shared" ca="1" si="76"/>
        <v>1.13.1.2</v>
      </c>
      <c r="B556" s="213"/>
      <c r="C556" s="161" t="s">
        <v>908</v>
      </c>
      <c r="D556" s="79"/>
      <c r="E556" s="1"/>
      <c r="F556" s="1"/>
    </row>
    <row r="557" spans="1:6" ht="36" customHeight="1">
      <c r="A557" s="160" t="str">
        <f t="shared" ca="1" si="76"/>
        <v>1.13.1.3</v>
      </c>
      <c r="B557" s="213"/>
      <c r="C557" s="161" t="s">
        <v>909</v>
      </c>
      <c r="D557" s="79"/>
      <c r="E557" s="1"/>
      <c r="F557" s="1"/>
    </row>
    <row r="558" spans="1:6" ht="48">
      <c r="A558" s="160" t="str">
        <f t="shared" ca="1" si="76"/>
        <v>1.13.1.4</v>
      </c>
      <c r="B558" s="209"/>
      <c r="C558" s="161" t="s">
        <v>910</v>
      </c>
      <c r="D558" s="79"/>
      <c r="E558" s="1"/>
      <c r="F558" s="1"/>
    </row>
    <row r="559" spans="1:6" ht="15" customHeight="1">
      <c r="A559" s="159" t="str">
        <f ca="1">IF(ISERROR(VALUE(SUBSTITUTE(OFFSET(A559,-1,0,1,1),".",""))),"0.0.1",IF(ISERROR(FIND("`",SUBSTITUTE(OFFSET(A559,-1,0,1,1),".","`",2))),OFFSET(A559,-1,0,1,1)&amp;".1",LEFT(OFFSET(A559,-1,0,1,1),FIND("`",SUBSTITUTE(OFFSET(A559,-1,0,1,1),".","`",2)))&amp;IF(ISERROR(FIND("`",SUBSTITUTE(OFFSET(A559,-1,0,1,1),".","`",3))),VALUE(RIGHT(OFFSET(A559,-1,0,1,1),LEN(OFFSET(A559,-1,0,1,1))-FIND("`",SUBSTITUTE(OFFSET(A559,-1,0,1,1),".","`",2))))+1,VALUE(MID(OFFSET(A559,-1,0,1,1),FIND("`",SUBSTITUTE(OFFSET(A559,-1,0,1,1),".","`",2))+1,(FIND("`",SUBSTITUTE(OFFSET(A559,-1,0,1,1),".","`",3))-FIND("`",SUBSTITUTE(OFFSET(A559,-1,0,1,1),".","`",2))-1)))+1)))</f>
        <v>1.13.2</v>
      </c>
      <c r="B559" s="148" t="s">
        <v>183</v>
      </c>
      <c r="C559" s="149"/>
      <c r="D559" s="80"/>
      <c r="E559" s="80"/>
      <c r="F559" s="81"/>
    </row>
    <row r="560" spans="1:6" ht="48">
      <c r="A560" s="160" t="str">
        <f t="shared" ref="A560:A561" ca="1" si="77">IF(ISERROR(VALUE(SUBSTITUTE(OFFSET(A560,-1,0,1,1),".",""))),"0.0.0.1",IF(ISERROR(FIND("`",SUBSTITUTE(OFFSET(A560,-1,0,1,1),".","`",3))),OFFSET(A560,-1,0,1,1)&amp;".1",LEFT(OFFSET(A560,-1,0,1,1),FIND("`",SUBSTITUTE(OFFSET(A560,-1,0,1,1),".","`",3)))&amp;IF(ISERROR(FIND("`",SUBSTITUTE(OFFSET(A560,-1,0,1,1),".","`",4))),VALUE(RIGHT(OFFSET(A560,-1,0,1,1),LEN(OFFSET(A560,-1,0,1,1))-FIND("`",SUBSTITUTE(OFFSET(A560,-1,0,1,1),".","`",3))))+1,VALUE(MID(OFFSET(A560,-1,0,1,1),FIND("`",SUBSTITUTE(OFFSET(A560,-1,0,1,1),".","`",3))+1,(FIND("`",SUBSTITUTE(OFFSET(A560,-1,0,1,1),".","`",4))-FIND("`",SUBSTITUTE(OFFSET(A560,-1,0,1,1),".","`",3))-1)))+1)))</f>
        <v>1.13.2.1</v>
      </c>
      <c r="B560" s="208" t="s">
        <v>1080</v>
      </c>
      <c r="C560" s="161" t="s">
        <v>184</v>
      </c>
      <c r="D560" s="79"/>
      <c r="E560" s="1"/>
      <c r="F560" s="1"/>
    </row>
    <row r="561" spans="1:6" ht="15" customHeight="1">
      <c r="A561" s="160" t="str">
        <f t="shared" ca="1" si="77"/>
        <v>1.13.2.2</v>
      </c>
      <c r="B561" s="209"/>
      <c r="C561" s="161" t="s">
        <v>185</v>
      </c>
      <c r="D561" s="79"/>
      <c r="E561" s="1"/>
      <c r="F561" s="1"/>
    </row>
    <row r="562" spans="1:6" ht="15" customHeight="1"/>
    <row r="563" spans="1:6" ht="18.75">
      <c r="A563" s="162" t="s">
        <v>284</v>
      </c>
      <c r="B563" s="163"/>
      <c r="C563" s="164"/>
      <c r="D563" s="164"/>
    </row>
    <row r="564" spans="1:6" ht="15" customHeight="1">
      <c r="A564" s="165" t="s">
        <v>1231</v>
      </c>
      <c r="B564" s="166"/>
      <c r="C564" s="167"/>
      <c r="D564" s="167"/>
    </row>
    <row r="565" spans="1:6" ht="15" customHeight="1">
      <c r="A565" s="168" t="s">
        <v>1232</v>
      </c>
      <c r="B565" s="166"/>
      <c r="C565" s="69"/>
      <c r="D565" s="69"/>
    </row>
    <row r="566" spans="1:6" ht="15" customHeight="1">
      <c r="A566" s="168" t="s">
        <v>1233</v>
      </c>
      <c r="B566" s="166"/>
      <c r="C566" s="69"/>
      <c r="D566" s="69"/>
    </row>
    <row r="567" spans="1:6" ht="15" customHeight="1">
      <c r="A567" s="169" t="s">
        <v>1234</v>
      </c>
      <c r="B567" s="166"/>
      <c r="C567" s="170"/>
      <c r="D567" s="170"/>
    </row>
    <row r="568" spans="1:6" ht="15" customHeight="1">
      <c r="A568" s="168" t="s">
        <v>1235</v>
      </c>
      <c r="B568" s="166"/>
      <c r="C568" s="69"/>
      <c r="D568" s="69"/>
    </row>
    <row r="569" spans="1:6" ht="15" customHeight="1">
      <c r="A569" s="168" t="s">
        <v>1236</v>
      </c>
      <c r="B569" s="166"/>
      <c r="C569" s="69"/>
      <c r="D569" s="69"/>
    </row>
    <row r="570" spans="1:6" ht="15" customHeight="1">
      <c r="A570" s="168" t="s">
        <v>1237</v>
      </c>
      <c r="B570" s="166"/>
      <c r="C570" s="69"/>
      <c r="D570" s="69"/>
    </row>
    <row r="571" spans="1:6" ht="15" customHeight="1">
      <c r="A571" s="168" t="s">
        <v>1238</v>
      </c>
      <c r="B571" s="166"/>
      <c r="C571" s="69"/>
      <c r="D571" s="69"/>
    </row>
    <row r="572" spans="1:6" ht="15" customHeight="1">
      <c r="A572" s="168" t="s">
        <v>1239</v>
      </c>
      <c r="B572" s="166"/>
      <c r="C572" s="69"/>
      <c r="D572" s="69"/>
    </row>
    <row r="573" spans="1:6" ht="15" customHeight="1">
      <c r="A573" s="168" t="s">
        <v>1240</v>
      </c>
      <c r="B573" s="166"/>
      <c r="C573" s="69"/>
      <c r="D573" s="69"/>
    </row>
    <row r="574" spans="1:6" ht="15" customHeight="1">
      <c r="A574" s="171" t="s">
        <v>1241</v>
      </c>
      <c r="B574" s="166"/>
      <c r="C574" s="172"/>
      <c r="D574" s="172"/>
    </row>
    <row r="575" spans="1:6" ht="15" customHeight="1">
      <c r="A575" s="171" t="s">
        <v>285</v>
      </c>
      <c r="B575" s="166"/>
      <c r="C575" s="69"/>
      <c r="D575" s="69"/>
    </row>
    <row r="576" spans="1:6" ht="15" customHeight="1">
      <c r="A576" s="168" t="s">
        <v>1242</v>
      </c>
      <c r="B576" s="166"/>
      <c r="C576" s="69"/>
      <c r="D576" s="69"/>
    </row>
    <row r="577" spans="1:4" ht="15" customHeight="1">
      <c r="A577" s="168" t="s">
        <v>1243</v>
      </c>
      <c r="B577" s="166"/>
      <c r="C577" s="69"/>
      <c r="D577" s="69"/>
    </row>
    <row r="578" spans="1:4" ht="15" customHeight="1">
      <c r="A578" s="40" t="s">
        <v>1244</v>
      </c>
      <c r="B578" s="166"/>
      <c r="C578" s="170"/>
      <c r="D578" s="170"/>
    </row>
    <row r="579" spans="1:4" ht="15" customHeight="1">
      <c r="A579" s="40" t="s">
        <v>1245</v>
      </c>
      <c r="B579" s="166"/>
      <c r="C579" s="170"/>
      <c r="D579" s="170"/>
    </row>
    <row r="580" spans="1:4" ht="15" customHeight="1">
      <c r="A580" s="171" t="s">
        <v>1246</v>
      </c>
      <c r="B580" s="166"/>
      <c r="C580" s="69"/>
      <c r="D580" s="69"/>
    </row>
    <row r="581" spans="1:4" ht="15" customHeight="1">
      <c r="A581" s="168" t="s">
        <v>1247</v>
      </c>
      <c r="B581" s="166"/>
      <c r="C581" s="69"/>
      <c r="D581" s="69"/>
    </row>
    <row r="582" spans="1:4" ht="15" customHeight="1">
      <c r="A582" s="168" t="s">
        <v>1248</v>
      </c>
      <c r="B582" s="166"/>
      <c r="C582" s="69"/>
      <c r="D582" s="69"/>
    </row>
    <row r="583" spans="1:4" ht="15" customHeight="1">
      <c r="A583" s="168" t="s">
        <v>1249</v>
      </c>
      <c r="B583" s="166"/>
      <c r="C583" s="69"/>
      <c r="D583" s="69"/>
    </row>
    <row r="584" spans="1:4" ht="15" customHeight="1">
      <c r="A584" s="168" t="s">
        <v>1250</v>
      </c>
      <c r="B584" s="166"/>
      <c r="C584" s="69"/>
      <c r="D584" s="69"/>
    </row>
    <row r="585" spans="1:4" ht="15" customHeight="1">
      <c r="A585" s="168" t="s">
        <v>1251</v>
      </c>
      <c r="B585" s="166"/>
      <c r="C585" s="69"/>
      <c r="D585" s="69"/>
    </row>
    <row r="586" spans="1:4" ht="15" customHeight="1">
      <c r="A586" s="168" t="s">
        <v>1252</v>
      </c>
      <c r="B586" s="166"/>
      <c r="C586" s="69"/>
      <c r="D586" s="69"/>
    </row>
    <row r="587" spans="1:4">
      <c r="A587" s="168" t="s">
        <v>1253</v>
      </c>
      <c r="B587" s="166"/>
      <c r="C587" s="69"/>
      <c r="D587" s="69"/>
    </row>
    <row r="588" spans="1:4">
      <c r="A588" s="173"/>
      <c r="B588" s="69"/>
      <c r="C588" s="69"/>
      <c r="D588" s="69"/>
    </row>
    <row r="589" spans="1:4">
      <c r="A589" s="174"/>
      <c r="B589" s="166"/>
      <c r="C589" s="166"/>
      <c r="D589" s="166"/>
    </row>
  </sheetData>
  <mergeCells count="59">
    <mergeCell ref="B33:B35"/>
    <mergeCell ref="A11:B11"/>
    <mergeCell ref="A12:B12"/>
    <mergeCell ref="C11:F11"/>
    <mergeCell ref="C12:F12"/>
    <mergeCell ref="C250:F250"/>
    <mergeCell ref="C380:F380"/>
    <mergeCell ref="A105:B105"/>
    <mergeCell ref="B73:B101"/>
    <mergeCell ref="B555:B558"/>
    <mergeCell ref="B545:B549"/>
    <mergeCell ref="B542:B543"/>
    <mergeCell ref="A104:B104"/>
    <mergeCell ref="A317:B317"/>
    <mergeCell ref="A318:B318"/>
    <mergeCell ref="A131:B131"/>
    <mergeCell ref="A132:B132"/>
    <mergeCell ref="A170:B170"/>
    <mergeCell ref="A171:B171"/>
    <mergeCell ref="A435:B435"/>
    <mergeCell ref="B449:B481"/>
    <mergeCell ref="C104:F104"/>
    <mergeCell ref="C105:F105"/>
    <mergeCell ref="C131:F131"/>
    <mergeCell ref="C132:F132"/>
    <mergeCell ref="B560:B561"/>
    <mergeCell ref="B531:B534"/>
    <mergeCell ref="B536:B540"/>
    <mergeCell ref="B489:B515"/>
    <mergeCell ref="A518:B518"/>
    <mergeCell ref="A519:B519"/>
    <mergeCell ref="A416:B416"/>
    <mergeCell ref="A417:B417"/>
    <mergeCell ref="A434:B434"/>
    <mergeCell ref="C170:F170"/>
    <mergeCell ref="C171:F171"/>
    <mergeCell ref="B161:B167"/>
    <mergeCell ref="C519:F519"/>
    <mergeCell ref="C416:F416"/>
    <mergeCell ref="C417:F417"/>
    <mergeCell ref="C434:F434"/>
    <mergeCell ref="C435:F435"/>
    <mergeCell ref="C484:F484"/>
    <mergeCell ref="B187:B189"/>
    <mergeCell ref="C485:F485"/>
    <mergeCell ref="A484:B484"/>
    <mergeCell ref="A485:B485"/>
    <mergeCell ref="C518:F518"/>
    <mergeCell ref="C381:F381"/>
    <mergeCell ref="B232:B246"/>
    <mergeCell ref="B279:B282"/>
    <mergeCell ref="B292:B294"/>
    <mergeCell ref="B303:B314"/>
    <mergeCell ref="B366:B377"/>
    <mergeCell ref="A380:B380"/>
    <mergeCell ref="A381:B381"/>
    <mergeCell ref="A249:B249"/>
    <mergeCell ref="A250:B250"/>
    <mergeCell ref="C249:F249"/>
  </mergeCells>
  <phoneticPr fontId="28" type="noConversion"/>
  <pageMargins left="0.7" right="0.7" top="0.75" bottom="0.75" header="0.3" footer="0.3"/>
  <pageSetup paperSize="9" orientation="portrait" r:id="rId1"/>
  <ignoredErrors>
    <ignoredError sqref="A21 A28 A3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7"/>
  <sheetViews>
    <sheetView zoomScale="90" zoomScaleNormal="90" workbookViewId="0">
      <selection activeCell="H44" sqref="H44"/>
    </sheetView>
  </sheetViews>
  <sheetFormatPr defaultColWidth="8.85546875" defaultRowHeight="15"/>
  <cols>
    <col min="1" max="1" width="6.140625" customWidth="1"/>
    <col min="2" max="2" width="39.42578125" customWidth="1"/>
    <col min="3" max="3" width="38.28515625" customWidth="1"/>
    <col min="4" max="4" width="34.85546875" customWidth="1"/>
    <col min="5" max="5" width="24.42578125" customWidth="1"/>
    <col min="6" max="6" width="25.28515625" customWidth="1"/>
  </cols>
  <sheetData>
    <row r="1" spans="1:6" ht="6" customHeight="1">
      <c r="A1" s="25"/>
      <c r="B1" s="26"/>
      <c r="C1" s="26"/>
      <c r="D1" s="26"/>
    </row>
    <row r="2" spans="1:6" ht="18.75">
      <c r="A2" s="27" t="s">
        <v>1057</v>
      </c>
      <c r="B2" s="26"/>
      <c r="C2" s="26"/>
      <c r="D2" s="26"/>
    </row>
    <row r="3" spans="1:6">
      <c r="A3" s="25"/>
      <c r="B3" s="26"/>
      <c r="C3" s="26"/>
      <c r="D3" s="26"/>
    </row>
    <row r="4" spans="1:6" s="2" customFormat="1" ht="15" customHeight="1">
      <c r="A4" s="20"/>
      <c r="B4" s="64"/>
      <c r="C4" s="64"/>
    </row>
    <row r="5" spans="1:6" s="2" customFormat="1" ht="15" customHeight="1">
      <c r="A5" s="85" t="s">
        <v>7</v>
      </c>
      <c r="B5" s="74"/>
      <c r="C5" s="74"/>
    </row>
    <row r="6" spans="1:6" s="2" customFormat="1">
      <c r="A6" s="84" t="s">
        <v>1258</v>
      </c>
      <c r="B6" s="73"/>
      <c r="C6" s="73"/>
    </row>
    <row r="7" spans="1:6" s="2" customFormat="1" ht="18" customHeight="1">
      <c r="A7" s="36" t="s">
        <v>1259</v>
      </c>
      <c r="B7" s="145"/>
      <c r="C7" s="145"/>
    </row>
    <row r="8" spans="1:6" s="2" customFormat="1" ht="17.25" customHeight="1">
      <c r="A8" s="84" t="s">
        <v>1196</v>
      </c>
      <c r="B8" s="73"/>
      <c r="C8" s="73"/>
    </row>
    <row r="9" spans="1:6">
      <c r="A9" s="217"/>
      <c r="B9" s="217"/>
      <c r="C9" s="217"/>
    </row>
    <row r="10" spans="1:6" ht="16.149999999999999" customHeight="1">
      <c r="A10" s="39" t="s">
        <v>813</v>
      </c>
      <c r="B10" s="32" t="s">
        <v>1120</v>
      </c>
      <c r="C10" s="32"/>
      <c r="D10" s="32"/>
    </row>
    <row r="11" spans="1:6">
      <c r="A11" s="214" t="s">
        <v>1082</v>
      </c>
      <c r="B11" s="214"/>
      <c r="C11" s="215"/>
      <c r="D11" s="215"/>
      <c r="E11" s="215"/>
      <c r="F11" s="215"/>
    </row>
    <row r="12" spans="1:6">
      <c r="A12" s="214" t="s">
        <v>1083</v>
      </c>
      <c r="B12" s="214"/>
      <c r="C12" s="215"/>
      <c r="D12" s="215"/>
      <c r="E12" s="215"/>
      <c r="F12" s="215"/>
    </row>
    <row r="13" spans="1:6" ht="60">
      <c r="A13" s="89" t="s">
        <v>8</v>
      </c>
      <c r="B13" s="90" t="s">
        <v>9</v>
      </c>
      <c r="C13" s="90" t="s">
        <v>10</v>
      </c>
      <c r="D13" s="91" t="s">
        <v>1084</v>
      </c>
      <c r="E13" s="83" t="s">
        <v>1085</v>
      </c>
      <c r="F13" s="83" t="s">
        <v>1086</v>
      </c>
    </row>
    <row r="14" spans="1:6" hidden="1">
      <c r="A14" s="50" t="str">
        <f>A10</f>
        <v>2.1</v>
      </c>
      <c r="B14" s="34"/>
      <c r="C14" s="35"/>
      <c r="D14" s="35"/>
    </row>
    <row r="15" spans="1:6" ht="15" customHeight="1">
      <c r="A15" s="37" t="str">
        <f ca="1">IF(ISERROR(VALUE(SUBSTITUTE(OFFSET(A15,-1,0,1,1),".",""))),"0.0.1",IF(ISERROR(FIND("`",SUBSTITUTE(OFFSET(A15,-1,0,1,1),".","`",2))),OFFSET(A15,-1,0,1,1)&amp;".1",LEFT(OFFSET(A15,-1,0,1,1),FIND("`",SUBSTITUTE(OFFSET(A15,-1,0,1,1),".","`",2)))&amp;IF(ISERROR(FIND("`",SUBSTITUTE(OFFSET(A15,-1,0,1,1),".","`",3))),VALUE(RIGHT(OFFSET(A15,-1,0,1,1),LEN(OFFSET(A15,-1,0,1,1))-FIND("`",SUBSTITUTE(OFFSET(A15,-1,0,1,1),".","`",2))))+1,VALUE(MID(OFFSET(A15,-1,0,1,1),FIND("`",SUBSTITUTE(OFFSET(A15,-1,0,1,1),".","`",2))+1,(FIND("`",SUBSTITUTE(OFFSET(A15,-1,0,1,1),".","`",3))-FIND("`",SUBSTITUTE(OFFSET(A15,-1,0,1,1),".","`",2))-1)))+1)))</f>
        <v>2.1.1</v>
      </c>
      <c r="B15" s="82" t="s">
        <v>186</v>
      </c>
      <c r="C15" s="93"/>
      <c r="D15" s="93"/>
      <c r="E15" s="93"/>
      <c r="F15" s="94"/>
    </row>
    <row r="16" spans="1:6">
      <c r="A16" s="24" t="str">
        <f t="shared" ref="A16:A18" ca="1" si="0">IF(ISERROR(VALUE(SUBSTITUTE(OFFSET(A16,-1,0,1,1),".",""))),"0.0.0.1",IF(ISERROR(FIND("`",SUBSTITUTE(OFFSET(A16,-1,0,1,1),".","`",3))),OFFSET(A16,-1,0,1,1)&amp;".1",LEFT(OFFSET(A16,-1,0,1,1),FIND("`",SUBSTITUTE(OFFSET(A16,-1,0,1,1),".","`",3)))&amp;IF(ISERROR(FIND("`",SUBSTITUTE(OFFSET(A16,-1,0,1,1),".","`",4))),VALUE(RIGHT(OFFSET(A16,-1,0,1,1),LEN(OFFSET(A16,-1,0,1,1))-FIND("`",SUBSTITUTE(OFFSET(A16,-1,0,1,1),".","`",3))))+1,VALUE(MID(OFFSET(A16,-1,0,1,1),FIND("`",SUBSTITUTE(OFFSET(A16,-1,0,1,1),".","`",3))+1,(FIND("`",SUBSTITUTE(OFFSET(A16,-1,0,1,1),".","`",4))-FIND("`",SUBSTITUTE(OFFSET(A16,-1,0,1,1),".","`",3))-1)))+1)))</f>
        <v>2.1.1.1</v>
      </c>
      <c r="B16" s="5" t="s">
        <v>1090</v>
      </c>
      <c r="C16" s="5" t="s">
        <v>1334</v>
      </c>
      <c r="D16" s="1"/>
      <c r="E16" s="1"/>
      <c r="F16" s="1"/>
    </row>
    <row r="17" spans="1:6">
      <c r="A17" s="24" t="str">
        <f t="shared" ca="1" si="0"/>
        <v>2.1.1.2</v>
      </c>
      <c r="B17" s="5" t="s">
        <v>99</v>
      </c>
      <c r="C17" s="5" t="s">
        <v>741</v>
      </c>
      <c r="D17" s="1"/>
      <c r="E17" s="1"/>
      <c r="F17" s="1"/>
    </row>
    <row r="18" spans="1:6">
      <c r="A18" s="24" t="str">
        <f t="shared" ca="1" si="0"/>
        <v>2.1.1.3</v>
      </c>
      <c r="B18" s="5" t="s">
        <v>1125</v>
      </c>
      <c r="C18" s="5" t="s">
        <v>1335</v>
      </c>
      <c r="D18" s="1"/>
      <c r="E18" s="1"/>
      <c r="F18" s="1"/>
    </row>
    <row r="19" spans="1:6" ht="15" customHeight="1">
      <c r="A19" s="37" t="str">
        <f ca="1">IF(ISERROR(VALUE(SUBSTITUTE(OFFSET(A19,-1,0,1,1),".",""))),"0.0.1",IF(ISERROR(FIND("`",SUBSTITUTE(OFFSET(A19,-1,0,1,1),".","`",2))),OFFSET(A19,-1,0,1,1)&amp;".1",LEFT(OFFSET(A19,-1,0,1,1),FIND("`",SUBSTITUTE(OFFSET(A19,-1,0,1,1),".","`",2)))&amp;IF(ISERROR(FIND("`",SUBSTITUTE(OFFSET(A19,-1,0,1,1),".","`",3))),VALUE(RIGHT(OFFSET(A19,-1,0,1,1),LEN(OFFSET(A19,-1,0,1,1))-FIND("`",SUBSTITUTE(OFFSET(A19,-1,0,1,1),".","`",2))))+1,VALUE(MID(OFFSET(A19,-1,0,1,1),FIND("`",SUBSTITUTE(OFFSET(A19,-1,0,1,1),".","`",2))+1,(FIND("`",SUBSTITUTE(OFFSET(A19,-1,0,1,1),".","`",3))-FIND("`",SUBSTITUTE(OFFSET(A19,-1,0,1,1),".","`",2))-1)))+1)))</f>
        <v>2.1.2</v>
      </c>
      <c r="B19" s="148" t="s">
        <v>194</v>
      </c>
      <c r="C19" s="149"/>
      <c r="D19" s="80"/>
      <c r="E19" s="80"/>
      <c r="F19" s="81"/>
    </row>
    <row r="20" spans="1:6">
      <c r="A20" s="24" t="str">
        <f t="shared" ref="A20:A23" ca="1" si="1">IF(ISERROR(VALUE(SUBSTITUTE(OFFSET(A20,-1,0,1,1),".",""))),"0.0.0.1",IF(ISERROR(FIND("`",SUBSTITUTE(OFFSET(A20,-1,0,1,1),".","`",3))),OFFSET(A20,-1,0,1,1)&amp;".1",LEFT(OFFSET(A20,-1,0,1,1),FIND("`",SUBSTITUTE(OFFSET(A20,-1,0,1,1),".","`",3)))&amp;IF(ISERROR(FIND("`",SUBSTITUTE(OFFSET(A20,-1,0,1,1),".","`",4))),VALUE(RIGHT(OFFSET(A20,-1,0,1,1),LEN(OFFSET(A20,-1,0,1,1))-FIND("`",SUBSTITUTE(OFFSET(A20,-1,0,1,1),".","`",3))))+1,VALUE(MID(OFFSET(A20,-1,0,1,1),FIND("`",SUBSTITUTE(OFFSET(A20,-1,0,1,1),".","`",3))+1,(FIND("`",SUBSTITUTE(OFFSET(A20,-1,0,1,1),".","`",4))-FIND("`",SUBSTITUTE(OFFSET(A20,-1,0,1,1),".","`",3))-1)))+1)))</f>
        <v>2.1.2.1</v>
      </c>
      <c r="B20" s="5" t="s">
        <v>295</v>
      </c>
      <c r="C20" s="5" t="s">
        <v>1336</v>
      </c>
      <c r="D20" s="1"/>
      <c r="E20" s="1"/>
      <c r="F20" s="1"/>
    </row>
    <row r="21" spans="1:6">
      <c r="A21" s="24" t="str">
        <f t="shared" ca="1" si="1"/>
        <v>2.1.2.2</v>
      </c>
      <c r="B21" s="5" t="s">
        <v>742</v>
      </c>
      <c r="C21" s="5" t="s">
        <v>743</v>
      </c>
      <c r="D21" s="1"/>
      <c r="E21" s="1"/>
      <c r="F21" s="1"/>
    </row>
    <row r="22" spans="1:6">
      <c r="A22" s="24" t="str">
        <f t="shared" ca="1" si="1"/>
        <v>2.1.2.3</v>
      </c>
      <c r="B22" s="5" t="s">
        <v>744</v>
      </c>
      <c r="C22" s="5" t="s">
        <v>745</v>
      </c>
      <c r="D22" s="1"/>
      <c r="E22" s="1"/>
      <c r="F22" s="1"/>
    </row>
    <row r="23" spans="1:6">
      <c r="A23" s="24" t="str">
        <f t="shared" ca="1" si="1"/>
        <v>2.1.2.4</v>
      </c>
      <c r="B23" s="5" t="s">
        <v>1254</v>
      </c>
      <c r="C23" s="5" t="s">
        <v>1126</v>
      </c>
      <c r="D23" s="1"/>
      <c r="E23" s="1"/>
      <c r="F23" s="1"/>
    </row>
    <row r="24" spans="1:6" ht="15" customHeight="1">
      <c r="A24" s="37" t="str">
        <f ca="1">IF(ISERROR(VALUE(SUBSTITUTE(OFFSET(A24,-1,0,1,1),".",""))),"0.0.1",IF(ISERROR(FIND("`",SUBSTITUTE(OFFSET(A24,-1,0,1,1),".","`",2))),OFFSET(A24,-1,0,1,1)&amp;".1",LEFT(OFFSET(A24,-1,0,1,1),FIND("`",SUBSTITUTE(OFFSET(A24,-1,0,1,1),".","`",2)))&amp;IF(ISERROR(FIND("`",SUBSTITUTE(OFFSET(A24,-1,0,1,1),".","`",3))),VALUE(RIGHT(OFFSET(A24,-1,0,1,1),LEN(OFFSET(A24,-1,0,1,1))-FIND("`",SUBSTITUTE(OFFSET(A24,-1,0,1,1),".","`",2))))+1,VALUE(MID(OFFSET(A24,-1,0,1,1),FIND("`",SUBSTITUTE(OFFSET(A24,-1,0,1,1),".","`",2))+1,(FIND("`",SUBSTITUTE(OFFSET(A24,-1,0,1,1),".","`",3))-FIND("`",SUBSTITUTE(OFFSET(A24,-1,0,1,1),".","`",2))-1)))+1)))</f>
        <v>2.1.3</v>
      </c>
      <c r="B24" s="148" t="s">
        <v>222</v>
      </c>
      <c r="C24" s="149"/>
      <c r="D24" s="80"/>
      <c r="E24" s="80"/>
      <c r="F24" s="81"/>
    </row>
    <row r="25" spans="1:6">
      <c r="A25" s="24" t="str">
        <f t="shared" ref="A25" ca="1" si="2">IF(ISERROR(VALUE(SUBSTITUTE(OFFSET(A25,-1,0,1,1),".",""))),"0.0.0.1",IF(ISERROR(FIND("`",SUBSTITUTE(OFFSET(A25,-1,0,1,1),".","`",3))),OFFSET(A25,-1,0,1,1)&amp;".1",LEFT(OFFSET(A25,-1,0,1,1),FIND("`",SUBSTITUTE(OFFSET(A25,-1,0,1,1),".","`",3)))&amp;IF(ISERROR(FIND("`",SUBSTITUTE(OFFSET(A25,-1,0,1,1),".","`",4))),VALUE(RIGHT(OFFSET(A25,-1,0,1,1),LEN(OFFSET(A25,-1,0,1,1))-FIND("`",SUBSTITUTE(OFFSET(A25,-1,0,1,1),".","`",3))))+1,VALUE(MID(OFFSET(A25,-1,0,1,1),FIND("`",SUBSTITUTE(OFFSET(A25,-1,0,1,1),".","`",3))+1,(FIND("`",SUBSTITUTE(OFFSET(A25,-1,0,1,1),".","`",4))-FIND("`",SUBSTITUTE(OFFSET(A25,-1,0,1,1),".","`",3))-1)))+1)))</f>
        <v>2.1.3.1</v>
      </c>
      <c r="B25" s="5" t="s">
        <v>747</v>
      </c>
      <c r="C25" s="5" t="s">
        <v>1337</v>
      </c>
      <c r="D25" s="1"/>
      <c r="E25" s="1"/>
      <c r="F25" s="1"/>
    </row>
    <row r="26" spans="1:6" ht="15" customHeight="1">
      <c r="A26" s="37" t="str">
        <f ca="1">IF(ISERROR(VALUE(SUBSTITUTE(OFFSET(A26,-1,0,1,1),".",""))),"0.0.1",IF(ISERROR(FIND("`",SUBSTITUTE(OFFSET(A26,-1,0,1,1),".","`",2))),OFFSET(A26,-1,0,1,1)&amp;".1",LEFT(OFFSET(A26,-1,0,1,1),FIND("`",SUBSTITUTE(OFFSET(A26,-1,0,1,1),".","`",2)))&amp;IF(ISERROR(FIND("`",SUBSTITUTE(OFFSET(A26,-1,0,1,1),".","`",3))),VALUE(RIGHT(OFFSET(A26,-1,0,1,1),LEN(OFFSET(A26,-1,0,1,1))-FIND("`",SUBSTITUTE(OFFSET(A26,-1,0,1,1),".","`",2))))+1,VALUE(MID(OFFSET(A26,-1,0,1,1),FIND("`",SUBSTITUTE(OFFSET(A26,-1,0,1,1),".","`",2))+1,(FIND("`",SUBSTITUTE(OFFSET(A26,-1,0,1,1),".","`",3))-FIND("`",SUBSTITUTE(OFFSET(A26,-1,0,1,1),".","`",2))-1)))+1)))</f>
        <v>2.1.4</v>
      </c>
      <c r="B26" s="148" t="s">
        <v>252</v>
      </c>
      <c r="C26" s="149"/>
      <c r="D26" s="80"/>
      <c r="E26" s="80"/>
      <c r="F26" s="81"/>
    </row>
    <row r="27" spans="1:6">
      <c r="A27" s="24" t="str">
        <f t="shared" ref="A27:A28" ca="1" si="3">IF(ISERROR(VALUE(SUBSTITUTE(OFFSET(A27,-1,0,1,1),".",""))),"0.0.0.1",IF(ISERROR(FIND("`",SUBSTITUTE(OFFSET(A27,-1,0,1,1),".","`",3))),OFFSET(A27,-1,0,1,1)&amp;".1",LEFT(OFFSET(A27,-1,0,1,1),FIND("`",SUBSTITUTE(OFFSET(A27,-1,0,1,1),".","`",3)))&amp;IF(ISERROR(FIND("`",SUBSTITUTE(OFFSET(A27,-1,0,1,1),".","`",4))),VALUE(RIGHT(OFFSET(A27,-1,0,1,1),LEN(OFFSET(A27,-1,0,1,1))-FIND("`",SUBSTITUTE(OFFSET(A27,-1,0,1,1),".","`",3))))+1,VALUE(MID(OFFSET(A27,-1,0,1,1),FIND("`",SUBSTITUTE(OFFSET(A27,-1,0,1,1),".","`",3))+1,(FIND("`",SUBSTITUTE(OFFSET(A27,-1,0,1,1),".","`",4))-FIND("`",SUBSTITUTE(OFFSET(A27,-1,0,1,1),".","`",3))-1)))+1)))</f>
        <v>2.1.4.1</v>
      </c>
      <c r="B27" s="5" t="s">
        <v>253</v>
      </c>
      <c r="C27" s="5" t="s">
        <v>748</v>
      </c>
      <c r="D27" s="1"/>
      <c r="E27" s="1"/>
      <c r="F27" s="1"/>
    </row>
    <row r="28" spans="1:6">
      <c r="A28" s="24" t="str">
        <f t="shared" ca="1" si="3"/>
        <v>2.1.4.2</v>
      </c>
      <c r="B28" s="5" t="s">
        <v>749</v>
      </c>
      <c r="C28" s="5" t="s">
        <v>750</v>
      </c>
      <c r="D28" s="1"/>
      <c r="E28" s="1"/>
      <c r="F28" s="1"/>
    </row>
    <row r="29" spans="1:6" ht="15" customHeight="1">
      <c r="A29" s="37" t="str">
        <f ca="1">IF(ISERROR(VALUE(SUBSTITUTE(OFFSET(A29,-1,0,1,1),".",""))),"0.0.1",IF(ISERROR(FIND("`",SUBSTITUTE(OFFSET(A29,-1,0,1,1),".","`",2))),OFFSET(A29,-1,0,1,1)&amp;".1",LEFT(OFFSET(A29,-1,0,1,1),FIND("`",SUBSTITUTE(OFFSET(A29,-1,0,1,1),".","`",2)))&amp;IF(ISERROR(FIND("`",SUBSTITUTE(OFFSET(A29,-1,0,1,1),".","`",3))),VALUE(RIGHT(OFFSET(A29,-1,0,1,1),LEN(OFFSET(A29,-1,0,1,1))-FIND("`",SUBSTITUTE(OFFSET(A29,-1,0,1,1),".","`",2))))+1,VALUE(MID(OFFSET(A29,-1,0,1,1),FIND("`",SUBSTITUTE(OFFSET(A29,-1,0,1,1),".","`",2))+1,(FIND("`",SUBSTITUTE(OFFSET(A29,-1,0,1,1),".","`",3))-FIND("`",SUBSTITUTE(OFFSET(A29,-1,0,1,1),".","`",2))-1)))+1)))</f>
        <v>2.1.5</v>
      </c>
      <c r="B29" s="148" t="s">
        <v>751</v>
      </c>
      <c r="C29" s="149"/>
      <c r="D29" s="80"/>
      <c r="E29" s="80"/>
      <c r="F29" s="81"/>
    </row>
    <row r="30" spans="1:6">
      <c r="A30" s="24" t="str">
        <f t="shared" ref="A30" ca="1" si="4">IF(ISERROR(VALUE(SUBSTITUTE(OFFSET(A30,-1,0,1,1),".",""))),"0.0.0.1",IF(ISERROR(FIND("`",SUBSTITUTE(OFFSET(A30,-1,0,1,1),".","`",3))),OFFSET(A30,-1,0,1,1)&amp;".1",LEFT(OFFSET(A30,-1,0,1,1),FIND("`",SUBSTITUTE(OFFSET(A30,-1,0,1,1),".","`",3)))&amp;IF(ISERROR(FIND("`",SUBSTITUTE(OFFSET(A30,-1,0,1,1),".","`",4))),VALUE(RIGHT(OFFSET(A30,-1,0,1,1),LEN(OFFSET(A30,-1,0,1,1))-FIND("`",SUBSTITUTE(OFFSET(A30,-1,0,1,1),".","`",3))))+1,VALUE(MID(OFFSET(A30,-1,0,1,1),FIND("`",SUBSTITUTE(OFFSET(A30,-1,0,1,1),".","`",3))+1,(FIND("`",SUBSTITUTE(OFFSET(A30,-1,0,1,1),".","`",4))-FIND("`",SUBSTITUTE(OFFSET(A30,-1,0,1,1),".","`",3))-1)))+1)))</f>
        <v>2.1.5.1</v>
      </c>
      <c r="B30" s="5" t="s">
        <v>342</v>
      </c>
      <c r="C30" s="5" t="s">
        <v>752</v>
      </c>
      <c r="D30" s="1"/>
      <c r="E30" s="1"/>
      <c r="F30" s="1"/>
    </row>
    <row r="31" spans="1:6" ht="15" customHeight="1">
      <c r="A31" s="37" t="str">
        <f ca="1">IF(ISERROR(VALUE(SUBSTITUTE(OFFSET(A31,-1,0,1,1),".",""))),"0.0.1",IF(ISERROR(FIND("`",SUBSTITUTE(OFFSET(A31,-1,0,1,1),".","`",2))),OFFSET(A31,-1,0,1,1)&amp;".1",LEFT(OFFSET(A31,-1,0,1,1),FIND("`",SUBSTITUTE(OFFSET(A31,-1,0,1,1),".","`",2)))&amp;IF(ISERROR(FIND("`",SUBSTITUTE(OFFSET(A31,-1,0,1,1),".","`",3))),VALUE(RIGHT(OFFSET(A31,-1,0,1,1),LEN(OFFSET(A31,-1,0,1,1))-FIND("`",SUBSTITUTE(OFFSET(A31,-1,0,1,1),".","`",2))))+1,VALUE(MID(OFFSET(A31,-1,0,1,1),FIND("`",SUBSTITUTE(OFFSET(A31,-1,0,1,1),".","`",2))+1,(FIND("`",SUBSTITUTE(OFFSET(A31,-1,0,1,1),".","`",3))-FIND("`",SUBSTITUTE(OFFSET(A31,-1,0,1,1),".","`",2))-1)))+1)))</f>
        <v>2.1.6</v>
      </c>
      <c r="B31" s="148" t="s">
        <v>258</v>
      </c>
      <c r="C31" s="149"/>
      <c r="D31" s="80"/>
      <c r="E31" s="80"/>
      <c r="F31" s="81"/>
    </row>
    <row r="32" spans="1:6">
      <c r="A32" s="24" t="str">
        <f t="shared" ref="A32" ca="1" si="5">IF(ISERROR(VALUE(SUBSTITUTE(OFFSET(A32,-1,0,1,1),".",""))),"0.0.0.1",IF(ISERROR(FIND("`",SUBSTITUTE(OFFSET(A32,-1,0,1,1),".","`",3))),OFFSET(A32,-1,0,1,1)&amp;".1",LEFT(OFFSET(A32,-1,0,1,1),FIND("`",SUBSTITUTE(OFFSET(A32,-1,0,1,1),".","`",3)))&amp;IF(ISERROR(FIND("`",SUBSTITUTE(OFFSET(A32,-1,0,1,1),".","`",4))),VALUE(RIGHT(OFFSET(A32,-1,0,1,1),LEN(OFFSET(A32,-1,0,1,1))-FIND("`",SUBSTITUTE(OFFSET(A32,-1,0,1,1),".","`",3))))+1,VALUE(MID(OFFSET(A32,-1,0,1,1),FIND("`",SUBSTITUTE(OFFSET(A32,-1,0,1,1),".","`",3))+1,(FIND("`",SUBSTITUTE(OFFSET(A32,-1,0,1,1),".","`",4))-FIND("`",SUBSTITUTE(OFFSET(A32,-1,0,1,1),".","`",3))-1)))+1)))</f>
        <v>2.1.6.1</v>
      </c>
      <c r="B32" s="5" t="s">
        <v>258</v>
      </c>
      <c r="C32" s="5" t="s">
        <v>1127</v>
      </c>
      <c r="D32" s="1"/>
      <c r="E32" s="1"/>
      <c r="F32" s="1"/>
    </row>
    <row r="33" spans="1:6">
      <c r="A33" s="42"/>
      <c r="B33" s="43"/>
      <c r="C33" s="44"/>
      <c r="D33" s="45"/>
    </row>
    <row r="34" spans="1:6" ht="16.350000000000001" customHeight="1">
      <c r="A34" s="39" t="s">
        <v>814</v>
      </c>
      <c r="B34" s="32" t="s">
        <v>1121</v>
      </c>
      <c r="C34" s="32"/>
      <c r="D34" s="32"/>
    </row>
    <row r="35" spans="1:6">
      <c r="A35" s="214" t="s">
        <v>1082</v>
      </c>
      <c r="B35" s="214"/>
      <c r="C35" s="215"/>
      <c r="D35" s="215"/>
      <c r="E35" s="215"/>
      <c r="F35" s="215"/>
    </row>
    <row r="36" spans="1:6">
      <c r="A36" s="214" t="s">
        <v>1083</v>
      </c>
      <c r="B36" s="214"/>
      <c r="C36" s="215"/>
      <c r="D36" s="215"/>
      <c r="E36" s="215"/>
      <c r="F36" s="215"/>
    </row>
    <row r="37" spans="1:6" ht="60">
      <c r="A37" s="89" t="s">
        <v>8</v>
      </c>
      <c r="B37" s="90" t="s">
        <v>9</v>
      </c>
      <c r="C37" s="90" t="s">
        <v>10</v>
      </c>
      <c r="D37" s="91" t="s">
        <v>1084</v>
      </c>
      <c r="E37" s="83" t="s">
        <v>1085</v>
      </c>
      <c r="F37" s="83" t="s">
        <v>1086</v>
      </c>
    </row>
    <row r="38" spans="1:6" ht="16.149999999999999" hidden="1" customHeight="1">
      <c r="A38" s="50" t="str">
        <f>A34</f>
        <v>2.2</v>
      </c>
      <c r="B38" s="34"/>
      <c r="C38" s="35"/>
      <c r="D38" s="35"/>
    </row>
    <row r="39" spans="1:6" ht="15" customHeight="1">
      <c r="A39" s="37" t="str">
        <f ca="1">IF(ISERROR(VALUE(SUBSTITUTE(OFFSET(A39,-1,0,1,1),".",""))),"0.0.1",IF(ISERROR(FIND("`",SUBSTITUTE(OFFSET(A39,-1,0,1,1),".","`",2))),OFFSET(A39,-1,0,1,1)&amp;".1",LEFT(OFFSET(A39,-1,0,1,1),FIND("`",SUBSTITUTE(OFFSET(A39,-1,0,1,1),".","`",2)))&amp;IF(ISERROR(FIND("`",SUBSTITUTE(OFFSET(A39,-1,0,1,1),".","`",3))),VALUE(RIGHT(OFFSET(A39,-1,0,1,1),LEN(OFFSET(A39,-1,0,1,1))-FIND("`",SUBSTITUTE(OFFSET(A39,-1,0,1,1),".","`",2))))+1,VALUE(MID(OFFSET(A39,-1,0,1,1),FIND("`",SUBSTITUTE(OFFSET(A39,-1,0,1,1),".","`",2))+1,(FIND("`",SUBSTITUTE(OFFSET(A39,-1,0,1,1),".","`",3))-FIND("`",SUBSTITUTE(OFFSET(A39,-1,0,1,1),".","`",2))-1)))+1)))</f>
        <v>2.2.1</v>
      </c>
      <c r="B39" s="148" t="s">
        <v>186</v>
      </c>
      <c r="C39" s="149"/>
      <c r="D39" s="80"/>
      <c r="E39" s="80"/>
      <c r="F39" s="81"/>
    </row>
    <row r="40" spans="1:6">
      <c r="A40" s="24" t="str">
        <f t="shared" ref="A40:A43" ca="1" si="6">IF(ISERROR(VALUE(SUBSTITUTE(OFFSET(A40,-1,0,1,1),".",""))),"0.0.0.1",IF(ISERROR(FIND("`",SUBSTITUTE(OFFSET(A40,-1,0,1,1),".","`",3))),OFFSET(A40,-1,0,1,1)&amp;".1",LEFT(OFFSET(A40,-1,0,1,1),FIND("`",SUBSTITUTE(OFFSET(A40,-1,0,1,1),".","`",3)))&amp;IF(ISERROR(FIND("`",SUBSTITUTE(OFFSET(A40,-1,0,1,1),".","`",4))),VALUE(RIGHT(OFFSET(A40,-1,0,1,1),LEN(OFFSET(A40,-1,0,1,1))-FIND("`",SUBSTITUTE(OFFSET(A40,-1,0,1,1),".","`",3))))+1,VALUE(MID(OFFSET(A40,-1,0,1,1),FIND("`",SUBSTITUTE(OFFSET(A40,-1,0,1,1),".","`",3))+1,(FIND("`",SUBSTITUTE(OFFSET(A40,-1,0,1,1),".","`",4))-FIND("`",SUBSTITUTE(OFFSET(A40,-1,0,1,1),".","`",3))-1)))+1)))</f>
        <v>2.2.1.1</v>
      </c>
      <c r="B40" s="5" t="s">
        <v>1129</v>
      </c>
      <c r="C40" s="5" t="s">
        <v>309</v>
      </c>
      <c r="D40" s="1"/>
      <c r="E40" s="1"/>
      <c r="F40" s="1"/>
    </row>
    <row r="41" spans="1:6">
      <c r="A41" s="24" t="str">
        <f t="shared" ca="1" si="6"/>
        <v>2.2.1.2</v>
      </c>
      <c r="B41" s="5" t="s">
        <v>1090</v>
      </c>
      <c r="C41" s="5" t="s">
        <v>1331</v>
      </c>
      <c r="D41" s="1"/>
      <c r="E41" s="1"/>
      <c r="F41" s="1"/>
    </row>
    <row r="42" spans="1:6">
      <c r="A42" s="24" t="str">
        <f t="shared" ca="1" si="6"/>
        <v>2.2.1.3</v>
      </c>
      <c r="B42" s="5" t="s">
        <v>99</v>
      </c>
      <c r="C42" s="5" t="s">
        <v>753</v>
      </c>
      <c r="D42" s="1"/>
      <c r="E42" s="1"/>
      <c r="F42" s="1"/>
    </row>
    <row r="43" spans="1:6">
      <c r="A43" s="24" t="str">
        <f t="shared" ca="1" si="6"/>
        <v>2.2.1.4</v>
      </c>
      <c r="B43" s="5" t="s">
        <v>1091</v>
      </c>
      <c r="C43" s="5" t="s">
        <v>1332</v>
      </c>
      <c r="D43" s="1"/>
      <c r="E43" s="1"/>
      <c r="F43" s="1"/>
    </row>
    <row r="44" spans="1:6" ht="15" customHeight="1">
      <c r="A44" s="37" t="str">
        <f ca="1">IF(ISERROR(VALUE(SUBSTITUTE(OFFSET(A44,-1,0,1,1),".",""))),"0.0.1",IF(ISERROR(FIND("`",SUBSTITUTE(OFFSET(A44,-1,0,1,1),".","`",2))),OFFSET(A44,-1,0,1,1)&amp;".1",LEFT(OFFSET(A44,-1,0,1,1),FIND("`",SUBSTITUTE(OFFSET(A44,-1,0,1,1),".","`",2)))&amp;IF(ISERROR(FIND("`",SUBSTITUTE(OFFSET(A44,-1,0,1,1),".","`",3))),VALUE(RIGHT(OFFSET(A44,-1,0,1,1),LEN(OFFSET(A44,-1,0,1,1))-FIND("`",SUBSTITUTE(OFFSET(A44,-1,0,1,1),".","`",2))))+1,VALUE(MID(OFFSET(A44,-1,0,1,1),FIND("`",SUBSTITUTE(OFFSET(A44,-1,0,1,1),".","`",2))+1,(FIND("`",SUBSTITUTE(OFFSET(A44,-1,0,1,1),".","`",3))-FIND("`",SUBSTITUTE(OFFSET(A44,-1,0,1,1),".","`",2))-1)))+1)))</f>
        <v>2.2.2</v>
      </c>
      <c r="B44" s="148" t="s">
        <v>194</v>
      </c>
      <c r="C44" s="149"/>
      <c r="D44" s="80"/>
      <c r="E44" s="80"/>
      <c r="F44" s="81"/>
    </row>
    <row r="45" spans="1:6">
      <c r="A45" s="24" t="str">
        <f t="shared" ref="A45:A49" ca="1" si="7">IF(ISERROR(VALUE(SUBSTITUTE(OFFSET(A45,-1,0,1,1),".",""))),"0.0.0.1",IF(ISERROR(FIND("`",SUBSTITUTE(OFFSET(A45,-1,0,1,1),".","`",3))),OFFSET(A45,-1,0,1,1)&amp;".1",LEFT(OFFSET(A45,-1,0,1,1),FIND("`",SUBSTITUTE(OFFSET(A45,-1,0,1,1),".","`",3)))&amp;IF(ISERROR(FIND("`",SUBSTITUTE(OFFSET(A45,-1,0,1,1),".","`",4))),VALUE(RIGHT(OFFSET(A45,-1,0,1,1),LEN(OFFSET(A45,-1,0,1,1))-FIND("`",SUBSTITUTE(OFFSET(A45,-1,0,1,1),".","`",3))))+1,VALUE(MID(OFFSET(A45,-1,0,1,1),FIND("`",SUBSTITUTE(OFFSET(A45,-1,0,1,1),".","`",3))+1,(FIND("`",SUBSTITUTE(OFFSET(A45,-1,0,1,1),".","`",4))-FIND("`",SUBSTITUTE(OFFSET(A45,-1,0,1,1),".","`",3))-1)))+1)))</f>
        <v>2.2.2.1</v>
      </c>
      <c r="B45" s="5" t="s">
        <v>295</v>
      </c>
      <c r="C45" s="5" t="s">
        <v>1333</v>
      </c>
      <c r="D45" s="1"/>
      <c r="E45" s="1"/>
      <c r="F45" s="1"/>
    </row>
    <row r="46" spans="1:6">
      <c r="A46" s="24" t="str">
        <f t="shared" ca="1" si="7"/>
        <v>2.2.2.2</v>
      </c>
      <c r="B46" s="5" t="s">
        <v>742</v>
      </c>
      <c r="C46" s="5" t="s">
        <v>743</v>
      </c>
      <c r="D46" s="1"/>
      <c r="E46" s="1"/>
      <c r="F46" s="1"/>
    </row>
    <row r="47" spans="1:6">
      <c r="A47" s="24" t="str">
        <f t="shared" ca="1" si="7"/>
        <v>2.2.2.3</v>
      </c>
      <c r="B47" s="5" t="s">
        <v>744</v>
      </c>
      <c r="C47" s="5" t="s">
        <v>745</v>
      </c>
      <c r="D47" s="1"/>
      <c r="E47" s="1"/>
      <c r="F47" s="1"/>
    </row>
    <row r="48" spans="1:6">
      <c r="A48" s="24" t="str">
        <f t="shared" ca="1" si="7"/>
        <v>2.2.2.4</v>
      </c>
      <c r="B48" s="5" t="s">
        <v>754</v>
      </c>
      <c r="C48" s="21" t="s">
        <v>1128</v>
      </c>
      <c r="D48" s="1"/>
      <c r="E48" s="1"/>
      <c r="F48" s="1"/>
    </row>
    <row r="49" spans="1:6">
      <c r="A49" s="24" t="str">
        <f t="shared" ca="1" si="7"/>
        <v>2.2.2.5</v>
      </c>
      <c r="B49" s="5" t="s">
        <v>746</v>
      </c>
      <c r="C49" s="5" t="s">
        <v>1126</v>
      </c>
      <c r="D49" s="1"/>
      <c r="E49" s="1"/>
      <c r="F49" s="1"/>
    </row>
    <row r="50" spans="1:6" ht="15" customHeight="1">
      <c r="A50" s="37" t="str">
        <f ca="1">IF(ISERROR(VALUE(SUBSTITUTE(OFFSET(A50,-1,0,1,1),".",""))),"0.0.1",IF(ISERROR(FIND("`",SUBSTITUTE(OFFSET(A50,-1,0,1,1),".","`",2))),OFFSET(A50,-1,0,1,1)&amp;".1",LEFT(OFFSET(A50,-1,0,1,1),FIND("`",SUBSTITUTE(OFFSET(A50,-1,0,1,1),".","`",2)))&amp;IF(ISERROR(FIND("`",SUBSTITUTE(OFFSET(A50,-1,0,1,1),".","`",3))),VALUE(RIGHT(OFFSET(A50,-1,0,1,1),LEN(OFFSET(A50,-1,0,1,1))-FIND("`",SUBSTITUTE(OFFSET(A50,-1,0,1,1),".","`",2))))+1,VALUE(MID(OFFSET(A50,-1,0,1,1),FIND("`",SUBSTITUTE(OFFSET(A50,-1,0,1,1),".","`",2))+1,(FIND("`",SUBSTITUTE(OFFSET(A50,-1,0,1,1),".","`",3))-FIND("`",SUBSTITUTE(OFFSET(A50,-1,0,1,1),".","`",2))-1)))+1)))</f>
        <v>2.2.3</v>
      </c>
      <c r="B50" s="148" t="s">
        <v>222</v>
      </c>
      <c r="C50" s="149"/>
      <c r="D50" s="80"/>
      <c r="E50" s="80"/>
      <c r="F50" s="81"/>
    </row>
    <row r="51" spans="1:6">
      <c r="A51" s="24" t="str">
        <f t="shared" ref="A51" ca="1" si="8">IF(ISERROR(VALUE(SUBSTITUTE(OFFSET(A51,-1,0,1,1),".",""))),"0.0.0.1",IF(ISERROR(FIND("`",SUBSTITUTE(OFFSET(A51,-1,0,1,1),".","`",3))),OFFSET(A51,-1,0,1,1)&amp;".1",LEFT(OFFSET(A51,-1,0,1,1),FIND("`",SUBSTITUTE(OFFSET(A51,-1,0,1,1),".","`",3)))&amp;IF(ISERROR(FIND("`",SUBSTITUTE(OFFSET(A51,-1,0,1,1),".","`",4))),VALUE(RIGHT(OFFSET(A51,-1,0,1,1),LEN(OFFSET(A51,-1,0,1,1))-FIND("`",SUBSTITUTE(OFFSET(A51,-1,0,1,1),".","`",3))))+1,VALUE(MID(OFFSET(A51,-1,0,1,1),FIND("`",SUBSTITUTE(OFFSET(A51,-1,0,1,1),".","`",3))+1,(FIND("`",SUBSTITUTE(OFFSET(A51,-1,0,1,1),".","`",4))-FIND("`",SUBSTITUTE(OFFSET(A51,-1,0,1,1),".","`",3))-1)))+1)))</f>
        <v>2.2.3.1</v>
      </c>
      <c r="B51" s="5" t="s">
        <v>747</v>
      </c>
      <c r="C51" s="5" t="s">
        <v>1324</v>
      </c>
      <c r="D51" s="1"/>
      <c r="E51" s="1"/>
      <c r="F51" s="1"/>
    </row>
    <row r="52" spans="1:6">
      <c r="A52" s="24" t="s">
        <v>1053</v>
      </c>
      <c r="B52" s="5" t="s">
        <v>1055</v>
      </c>
      <c r="C52" s="5" t="s">
        <v>1054</v>
      </c>
      <c r="D52" s="1"/>
      <c r="E52" s="1"/>
      <c r="F52" s="1"/>
    </row>
    <row r="53" spans="1:6" ht="15" customHeight="1">
      <c r="A53" s="37" t="str">
        <f ca="1">IF(ISERROR(VALUE(SUBSTITUTE(OFFSET(A53,-1,0,1,1),".",""))),"0.0.1",IF(ISERROR(FIND("`",SUBSTITUTE(OFFSET(A53,-1,0,1,1),".","`",2))),OFFSET(A53,-1,0,1,1)&amp;".1",LEFT(OFFSET(A53,-1,0,1,1),FIND("`",SUBSTITUTE(OFFSET(A53,-1,0,1,1),".","`",2)))&amp;IF(ISERROR(FIND("`",SUBSTITUTE(OFFSET(A53,-1,0,1,1),".","`",3))),VALUE(RIGHT(OFFSET(A53,-1,0,1,1),LEN(OFFSET(A53,-1,0,1,1))-FIND("`",SUBSTITUTE(OFFSET(A53,-1,0,1,1),".","`",2))))+1,VALUE(MID(OFFSET(A53,-1,0,1,1),FIND("`",SUBSTITUTE(OFFSET(A53,-1,0,1,1),".","`",2))+1,(FIND("`",SUBSTITUTE(OFFSET(A53,-1,0,1,1),".","`",3))-FIND("`",SUBSTITUTE(OFFSET(A53,-1,0,1,1),".","`",2))-1)))+1)))</f>
        <v>2.2.4</v>
      </c>
      <c r="B53" s="148" t="s">
        <v>252</v>
      </c>
      <c r="C53" s="149"/>
      <c r="D53" s="80"/>
      <c r="E53" s="80"/>
      <c r="F53" s="81"/>
    </row>
    <row r="54" spans="1:6">
      <c r="A54" s="24" t="str">
        <f t="shared" ref="A54:A55" ca="1" si="9">IF(ISERROR(VALUE(SUBSTITUTE(OFFSET(A54,-1,0,1,1),".",""))),"0.0.0.1",IF(ISERROR(FIND("`",SUBSTITUTE(OFFSET(A54,-1,0,1,1),".","`",3))),OFFSET(A54,-1,0,1,1)&amp;".1",LEFT(OFFSET(A54,-1,0,1,1),FIND("`",SUBSTITUTE(OFFSET(A54,-1,0,1,1),".","`",3)))&amp;IF(ISERROR(FIND("`",SUBSTITUTE(OFFSET(A54,-1,0,1,1),".","`",4))),VALUE(RIGHT(OFFSET(A54,-1,0,1,1),LEN(OFFSET(A54,-1,0,1,1))-FIND("`",SUBSTITUTE(OFFSET(A54,-1,0,1,1),".","`",3))))+1,VALUE(MID(OFFSET(A54,-1,0,1,1),FIND("`",SUBSTITUTE(OFFSET(A54,-1,0,1,1),".","`",3))+1,(FIND("`",SUBSTITUTE(OFFSET(A54,-1,0,1,1),".","`",4))-FIND("`",SUBSTITUTE(OFFSET(A54,-1,0,1,1),".","`",3))-1)))+1)))</f>
        <v>2.2.4.1</v>
      </c>
      <c r="B54" s="5" t="s">
        <v>253</v>
      </c>
      <c r="C54" s="5" t="s">
        <v>755</v>
      </c>
      <c r="D54" s="1"/>
      <c r="E54" s="1"/>
      <c r="F54" s="1"/>
    </row>
    <row r="55" spans="1:6">
      <c r="A55" s="24" t="str">
        <f t="shared" ca="1" si="9"/>
        <v>2.2.4.2</v>
      </c>
      <c r="B55" s="5" t="s">
        <v>749</v>
      </c>
      <c r="C55" s="5" t="s">
        <v>750</v>
      </c>
      <c r="D55" s="1"/>
      <c r="E55" s="1"/>
      <c r="F55" s="1"/>
    </row>
    <row r="56" spans="1:6" ht="15" customHeight="1">
      <c r="A56" s="37" t="str">
        <f ca="1">IF(ISERROR(VALUE(SUBSTITUTE(OFFSET(A56,-1,0,1,1),".",""))),"0.0.1",IF(ISERROR(FIND("`",SUBSTITUTE(OFFSET(A56,-1,0,1,1),".","`",2))),OFFSET(A56,-1,0,1,1)&amp;".1",LEFT(OFFSET(A56,-1,0,1,1),FIND("`",SUBSTITUTE(OFFSET(A56,-1,0,1,1),".","`",2)))&amp;IF(ISERROR(FIND("`",SUBSTITUTE(OFFSET(A56,-1,0,1,1),".","`",3))),VALUE(RIGHT(OFFSET(A56,-1,0,1,1),LEN(OFFSET(A56,-1,0,1,1))-FIND("`",SUBSTITUTE(OFFSET(A56,-1,0,1,1),".","`",2))))+1,VALUE(MID(OFFSET(A56,-1,0,1,1),FIND("`",SUBSTITUTE(OFFSET(A56,-1,0,1,1),".","`",2))+1,(FIND("`",SUBSTITUTE(OFFSET(A56,-1,0,1,1),".","`",3))-FIND("`",SUBSTITUTE(OFFSET(A56,-1,0,1,1),".","`",2))-1)))+1)))</f>
        <v>2.2.5</v>
      </c>
      <c r="B56" s="148" t="s">
        <v>751</v>
      </c>
      <c r="C56" s="149"/>
      <c r="D56" s="80"/>
      <c r="E56" s="80"/>
      <c r="F56" s="81"/>
    </row>
    <row r="57" spans="1:6">
      <c r="A57" s="24" t="str">
        <f t="shared" ref="A57" ca="1" si="10">IF(ISERROR(VALUE(SUBSTITUTE(OFFSET(A57,-1,0,1,1),".",""))),"0.0.0.1",IF(ISERROR(FIND("`",SUBSTITUTE(OFFSET(A57,-1,0,1,1),".","`",3))),OFFSET(A57,-1,0,1,1)&amp;".1",LEFT(OFFSET(A57,-1,0,1,1),FIND("`",SUBSTITUTE(OFFSET(A57,-1,0,1,1),".","`",3)))&amp;IF(ISERROR(FIND("`",SUBSTITUTE(OFFSET(A57,-1,0,1,1),".","`",4))),VALUE(RIGHT(OFFSET(A57,-1,0,1,1),LEN(OFFSET(A57,-1,0,1,1))-FIND("`",SUBSTITUTE(OFFSET(A57,-1,0,1,1),".","`",3))))+1,VALUE(MID(OFFSET(A57,-1,0,1,1),FIND("`",SUBSTITUTE(OFFSET(A57,-1,0,1,1),".","`",3))+1,(FIND("`",SUBSTITUTE(OFFSET(A57,-1,0,1,1),".","`",4))-FIND("`",SUBSTITUTE(OFFSET(A57,-1,0,1,1),".","`",3))-1)))+1)))</f>
        <v>2.2.5.1</v>
      </c>
      <c r="B57" s="5" t="s">
        <v>342</v>
      </c>
      <c r="C57" s="5" t="s">
        <v>752</v>
      </c>
      <c r="D57" s="1"/>
      <c r="E57" s="1"/>
      <c r="F57" s="1"/>
    </row>
    <row r="58" spans="1:6" ht="15" customHeight="1">
      <c r="A58" s="37" t="str">
        <f ca="1">IF(ISERROR(VALUE(SUBSTITUTE(OFFSET(A58,-1,0,1,1),".",""))),"0.0.1",IF(ISERROR(FIND("`",SUBSTITUTE(OFFSET(A58,-1,0,1,1),".","`",2))),OFFSET(A58,-1,0,1,1)&amp;".1",LEFT(OFFSET(A58,-1,0,1,1),FIND("`",SUBSTITUTE(OFFSET(A58,-1,0,1,1),".","`",2)))&amp;IF(ISERROR(FIND("`",SUBSTITUTE(OFFSET(A58,-1,0,1,1),".","`",3))),VALUE(RIGHT(OFFSET(A58,-1,0,1,1),LEN(OFFSET(A58,-1,0,1,1))-FIND("`",SUBSTITUTE(OFFSET(A58,-1,0,1,1),".","`",2))))+1,VALUE(MID(OFFSET(A58,-1,0,1,1),FIND("`",SUBSTITUTE(OFFSET(A58,-1,0,1,1),".","`",2))+1,(FIND("`",SUBSTITUTE(OFFSET(A58,-1,0,1,1),".","`",3))-FIND("`",SUBSTITUTE(OFFSET(A58,-1,0,1,1),".","`",2))-1)))+1)))</f>
        <v>2.2.6</v>
      </c>
      <c r="B58" s="148" t="s">
        <v>258</v>
      </c>
      <c r="C58" s="149"/>
      <c r="D58" s="80"/>
      <c r="E58" s="80"/>
      <c r="F58" s="81"/>
    </row>
    <row r="59" spans="1:6">
      <c r="A59" s="24" t="str">
        <f t="shared" ref="A59" ca="1" si="11">IF(ISERROR(VALUE(SUBSTITUTE(OFFSET(A59,-1,0,1,1),".",""))),"0.0.0.1",IF(ISERROR(FIND("`",SUBSTITUTE(OFFSET(A59,-1,0,1,1),".","`",3))),OFFSET(A59,-1,0,1,1)&amp;".1",LEFT(OFFSET(A59,-1,0,1,1),FIND("`",SUBSTITUTE(OFFSET(A59,-1,0,1,1),".","`",3)))&amp;IF(ISERROR(FIND("`",SUBSTITUTE(OFFSET(A59,-1,0,1,1),".","`",4))),VALUE(RIGHT(OFFSET(A59,-1,0,1,1),LEN(OFFSET(A59,-1,0,1,1))-FIND("`",SUBSTITUTE(OFFSET(A59,-1,0,1,1),".","`",3))))+1,VALUE(MID(OFFSET(A59,-1,0,1,1),FIND("`",SUBSTITUTE(OFFSET(A59,-1,0,1,1),".","`",3))+1,(FIND("`",SUBSTITUTE(OFFSET(A59,-1,0,1,1),".","`",4))-FIND("`",SUBSTITUTE(OFFSET(A59,-1,0,1,1),".","`",3))-1)))+1)))</f>
        <v>2.2.6.1</v>
      </c>
      <c r="B59" s="5" t="s">
        <v>258</v>
      </c>
      <c r="C59" s="5" t="s">
        <v>1127</v>
      </c>
      <c r="D59" s="1"/>
      <c r="E59" s="1"/>
      <c r="F59" s="1"/>
    </row>
    <row r="60" spans="1:6">
      <c r="A60" s="42"/>
      <c r="B60" s="43"/>
      <c r="C60" s="44"/>
      <c r="D60" s="45"/>
    </row>
    <row r="61" spans="1:6" ht="16.350000000000001" customHeight="1">
      <c r="A61" s="39" t="s">
        <v>815</v>
      </c>
      <c r="B61" s="32" t="s">
        <v>1122</v>
      </c>
      <c r="C61" s="32"/>
      <c r="D61" s="32"/>
    </row>
    <row r="62" spans="1:6">
      <c r="A62" s="214" t="s">
        <v>1082</v>
      </c>
      <c r="B62" s="214"/>
      <c r="C62" s="215"/>
      <c r="D62" s="215"/>
      <c r="E62" s="215"/>
      <c r="F62" s="215"/>
    </row>
    <row r="63" spans="1:6">
      <c r="A63" s="214" t="s">
        <v>1083</v>
      </c>
      <c r="B63" s="214"/>
      <c r="C63" s="215"/>
      <c r="D63" s="215"/>
      <c r="E63" s="215"/>
      <c r="F63" s="215"/>
    </row>
    <row r="64" spans="1:6" ht="60">
      <c r="A64" s="89" t="s">
        <v>8</v>
      </c>
      <c r="B64" s="90" t="s">
        <v>9</v>
      </c>
      <c r="C64" s="90" t="s">
        <v>10</v>
      </c>
      <c r="D64" s="91" t="s">
        <v>1084</v>
      </c>
      <c r="E64" s="83" t="s">
        <v>1085</v>
      </c>
      <c r="F64" s="83" t="s">
        <v>1086</v>
      </c>
    </row>
    <row r="65" spans="1:6" ht="16.149999999999999" hidden="1" customHeight="1">
      <c r="A65" s="50" t="str">
        <f>A61</f>
        <v>2.3</v>
      </c>
      <c r="B65" s="34"/>
      <c r="C65" s="35"/>
      <c r="D65" s="35"/>
    </row>
    <row r="66" spans="1:6" ht="15" customHeight="1">
      <c r="A66" s="37" t="str">
        <f ca="1">IF(ISERROR(VALUE(SUBSTITUTE(OFFSET(A66,-1,0,1,1),".",""))),"0.0.1",IF(ISERROR(FIND("`",SUBSTITUTE(OFFSET(A66,-1,0,1,1),".","`",2))),OFFSET(A66,-1,0,1,1)&amp;".1",LEFT(OFFSET(A66,-1,0,1,1),FIND("`",SUBSTITUTE(OFFSET(A66,-1,0,1,1),".","`",2)))&amp;IF(ISERROR(FIND("`",SUBSTITUTE(OFFSET(A66,-1,0,1,1),".","`",3))),VALUE(RIGHT(OFFSET(A66,-1,0,1,1),LEN(OFFSET(A66,-1,0,1,1))-FIND("`",SUBSTITUTE(OFFSET(A66,-1,0,1,1),".","`",2))))+1,VALUE(MID(OFFSET(A66,-1,0,1,1),FIND("`",SUBSTITUTE(OFFSET(A66,-1,0,1,1),".","`",2))+1,(FIND("`",SUBSTITUTE(OFFSET(A66,-1,0,1,1),".","`",3))-FIND("`",SUBSTITUTE(OFFSET(A66,-1,0,1,1),".","`",2))-1)))+1)))</f>
        <v>2.3.1</v>
      </c>
      <c r="B66" s="75" t="s">
        <v>186</v>
      </c>
      <c r="C66" s="80"/>
      <c r="D66" s="80"/>
      <c r="E66" s="80"/>
      <c r="F66" s="81"/>
    </row>
    <row r="67" spans="1:6">
      <c r="A67" s="24" t="str">
        <f t="shared" ref="A67:A69" ca="1" si="12">IF(ISERROR(VALUE(SUBSTITUTE(OFFSET(A67,-1,0,1,1),".",""))),"0.0.0.1",IF(ISERROR(FIND("`",SUBSTITUTE(OFFSET(A67,-1,0,1,1),".","`",3))),OFFSET(A67,-1,0,1,1)&amp;".1",LEFT(OFFSET(A67,-1,0,1,1),FIND("`",SUBSTITUTE(OFFSET(A67,-1,0,1,1),".","`",3)))&amp;IF(ISERROR(FIND("`",SUBSTITUTE(OFFSET(A67,-1,0,1,1),".","`",4))),VALUE(RIGHT(OFFSET(A67,-1,0,1,1),LEN(OFFSET(A67,-1,0,1,1))-FIND("`",SUBSTITUTE(OFFSET(A67,-1,0,1,1),".","`",3))))+1,VALUE(MID(OFFSET(A67,-1,0,1,1),FIND("`",SUBSTITUTE(OFFSET(A67,-1,0,1,1),".","`",3))+1,(FIND("`",SUBSTITUTE(OFFSET(A67,-1,0,1,1),".","`",4))-FIND("`",SUBSTITUTE(OFFSET(A67,-1,0,1,1),".","`",3))-1)))+1)))</f>
        <v>2.3.1.1</v>
      </c>
      <c r="B67" s="5" t="s">
        <v>843</v>
      </c>
      <c r="C67" s="5" t="s">
        <v>309</v>
      </c>
      <c r="D67" s="1"/>
      <c r="E67" s="1"/>
      <c r="F67" s="1"/>
    </row>
    <row r="68" spans="1:6">
      <c r="A68" s="24" t="str">
        <f t="shared" ca="1" si="12"/>
        <v>2.3.1.2</v>
      </c>
      <c r="B68" s="5" t="s">
        <v>1090</v>
      </c>
      <c r="C68" s="5" t="s">
        <v>1326</v>
      </c>
      <c r="D68" s="1"/>
      <c r="E68" s="1"/>
      <c r="F68" s="1"/>
    </row>
    <row r="69" spans="1:6">
      <c r="A69" s="24" t="str">
        <f t="shared" ca="1" si="12"/>
        <v>2.3.1.3</v>
      </c>
      <c r="B69" s="5" t="s">
        <v>99</v>
      </c>
      <c r="C69" s="5" t="s">
        <v>756</v>
      </c>
      <c r="D69" s="1"/>
      <c r="E69" s="1"/>
      <c r="F69" s="1"/>
    </row>
    <row r="70" spans="1:6" ht="15" customHeight="1">
      <c r="A70" s="37" t="str">
        <f ca="1">IF(ISERROR(VALUE(SUBSTITUTE(OFFSET(A70,-1,0,1,1),".",""))),"0.0.1",IF(ISERROR(FIND("`",SUBSTITUTE(OFFSET(A70,-1,0,1,1),".","`",2))),OFFSET(A70,-1,0,1,1)&amp;".1",LEFT(OFFSET(A70,-1,0,1,1),FIND("`",SUBSTITUTE(OFFSET(A70,-1,0,1,1),".","`",2)))&amp;IF(ISERROR(FIND("`",SUBSTITUTE(OFFSET(A70,-1,0,1,1),".","`",3))),VALUE(RIGHT(OFFSET(A70,-1,0,1,1),LEN(OFFSET(A70,-1,0,1,1))-FIND("`",SUBSTITUTE(OFFSET(A70,-1,0,1,1),".","`",2))))+1,VALUE(MID(OFFSET(A70,-1,0,1,1),FIND("`",SUBSTITUTE(OFFSET(A70,-1,0,1,1),".","`",2))+1,(FIND("`",SUBSTITUTE(OFFSET(A70,-1,0,1,1),".","`",3))-FIND("`",SUBSTITUTE(OFFSET(A70,-1,0,1,1),".","`",2))-1)))+1)))</f>
        <v>2.3.2</v>
      </c>
      <c r="B70" s="148" t="s">
        <v>194</v>
      </c>
      <c r="C70" s="149"/>
      <c r="D70" s="80"/>
      <c r="E70" s="80"/>
      <c r="F70" s="81"/>
    </row>
    <row r="71" spans="1:6">
      <c r="A71" s="24" t="str">
        <f t="shared" ref="A71:A75" ca="1" si="13">IF(ISERROR(VALUE(SUBSTITUTE(OFFSET(A71,-1,0,1,1),".",""))),"0.0.0.1",IF(ISERROR(FIND("`",SUBSTITUTE(OFFSET(A71,-1,0,1,1),".","`",3))),OFFSET(A71,-1,0,1,1)&amp;".1",LEFT(OFFSET(A71,-1,0,1,1),FIND("`",SUBSTITUTE(OFFSET(A71,-1,0,1,1),".","`",3)))&amp;IF(ISERROR(FIND("`",SUBSTITUTE(OFFSET(A71,-1,0,1,1),".","`",4))),VALUE(RIGHT(OFFSET(A71,-1,0,1,1),LEN(OFFSET(A71,-1,0,1,1))-FIND("`",SUBSTITUTE(OFFSET(A71,-1,0,1,1),".","`",3))))+1,VALUE(MID(OFFSET(A71,-1,0,1,1),FIND("`",SUBSTITUTE(OFFSET(A71,-1,0,1,1),".","`",3))+1,(FIND("`",SUBSTITUTE(OFFSET(A71,-1,0,1,1),".","`",4))-FIND("`",SUBSTITUTE(OFFSET(A71,-1,0,1,1),".","`",3))-1)))+1)))</f>
        <v>2.3.2.1</v>
      </c>
      <c r="B71" s="5" t="s">
        <v>757</v>
      </c>
      <c r="C71" s="5" t="s">
        <v>1325</v>
      </c>
      <c r="D71" s="1"/>
      <c r="E71" s="1"/>
      <c r="F71" s="1"/>
    </row>
    <row r="72" spans="1:6">
      <c r="A72" s="24" t="str">
        <f t="shared" ca="1" si="13"/>
        <v>2.3.2.2</v>
      </c>
      <c r="B72" s="5" t="s">
        <v>295</v>
      </c>
      <c r="C72" s="5" t="s">
        <v>1327</v>
      </c>
      <c r="D72" s="1"/>
      <c r="E72" s="1"/>
      <c r="F72" s="1"/>
    </row>
    <row r="73" spans="1:6">
      <c r="A73" s="24" t="str">
        <f t="shared" ca="1" si="13"/>
        <v>2.3.2.3</v>
      </c>
      <c r="B73" s="5" t="s">
        <v>742</v>
      </c>
      <c r="C73" s="5" t="s">
        <v>387</v>
      </c>
      <c r="D73" s="1"/>
      <c r="E73" s="1"/>
      <c r="F73" s="1"/>
    </row>
    <row r="74" spans="1:6">
      <c r="A74" s="24" t="str">
        <f t="shared" ca="1" si="13"/>
        <v>2.3.2.4</v>
      </c>
      <c r="B74" s="5" t="s">
        <v>758</v>
      </c>
      <c r="C74" s="16" t="s">
        <v>1328</v>
      </c>
      <c r="D74" s="1"/>
      <c r="E74" s="1"/>
      <c r="F74" s="1"/>
    </row>
    <row r="75" spans="1:6">
      <c r="A75" s="24" t="str">
        <f t="shared" ca="1" si="13"/>
        <v>2.3.2.5</v>
      </c>
      <c r="B75" s="5" t="s">
        <v>759</v>
      </c>
      <c r="C75" s="5" t="s">
        <v>1329</v>
      </c>
      <c r="D75" s="1"/>
      <c r="E75" s="1"/>
      <c r="F75" s="1"/>
    </row>
    <row r="76" spans="1:6" ht="15" customHeight="1">
      <c r="A76" s="37" t="str">
        <f ca="1">IF(ISERROR(VALUE(SUBSTITUTE(OFFSET(A76,-1,0,1,1),".",""))),"0.0.1",IF(ISERROR(FIND("`",SUBSTITUTE(OFFSET(A76,-1,0,1,1),".","`",2))),OFFSET(A76,-1,0,1,1)&amp;".1",LEFT(OFFSET(A76,-1,0,1,1),FIND("`",SUBSTITUTE(OFFSET(A76,-1,0,1,1),".","`",2)))&amp;IF(ISERROR(FIND("`",SUBSTITUTE(OFFSET(A76,-1,0,1,1),".","`",3))),VALUE(RIGHT(OFFSET(A76,-1,0,1,1),LEN(OFFSET(A76,-1,0,1,1))-FIND("`",SUBSTITUTE(OFFSET(A76,-1,0,1,1),".","`",2))))+1,VALUE(MID(OFFSET(A76,-1,0,1,1),FIND("`",SUBSTITUTE(OFFSET(A76,-1,0,1,1),".","`",2))+1,(FIND("`",SUBSTITUTE(OFFSET(A76,-1,0,1,1),".","`",3))-FIND("`",SUBSTITUTE(OFFSET(A76,-1,0,1,1),".","`",2))-1)))+1)))</f>
        <v>2.3.3</v>
      </c>
      <c r="B76" s="148" t="s">
        <v>222</v>
      </c>
      <c r="C76" s="149"/>
      <c r="D76" s="80"/>
      <c r="E76" s="80"/>
      <c r="F76" s="81"/>
    </row>
    <row r="77" spans="1:6">
      <c r="A77" s="24" t="str">
        <f t="shared" ref="A77:A78" ca="1" si="14">IF(ISERROR(VALUE(SUBSTITUTE(OFFSET(A77,-1,0,1,1),".",""))),"0.0.0.1",IF(ISERROR(FIND("`",SUBSTITUTE(OFFSET(A77,-1,0,1,1),".","`",3))),OFFSET(A77,-1,0,1,1)&amp;".1",LEFT(OFFSET(A77,-1,0,1,1),FIND("`",SUBSTITUTE(OFFSET(A77,-1,0,1,1),".","`",3)))&amp;IF(ISERROR(FIND("`",SUBSTITUTE(OFFSET(A77,-1,0,1,1),".","`",4))),VALUE(RIGHT(OFFSET(A77,-1,0,1,1),LEN(OFFSET(A77,-1,0,1,1))-FIND("`",SUBSTITUTE(OFFSET(A77,-1,0,1,1),".","`",3))))+1,VALUE(MID(OFFSET(A77,-1,0,1,1),FIND("`",SUBSTITUTE(OFFSET(A77,-1,0,1,1),".","`",3))+1,(FIND("`",SUBSTITUTE(OFFSET(A77,-1,0,1,1),".","`",4))-FIND("`",SUBSTITUTE(OFFSET(A77,-1,0,1,1),".","`",3))-1)))+1)))</f>
        <v>2.3.3.1</v>
      </c>
      <c r="B77" s="5" t="s">
        <v>760</v>
      </c>
      <c r="C77" s="5" t="s">
        <v>1330</v>
      </c>
      <c r="D77" s="1"/>
      <c r="E77" s="1"/>
      <c r="F77" s="1"/>
    </row>
    <row r="78" spans="1:6">
      <c r="A78" s="24" t="str">
        <f t="shared" ca="1" si="14"/>
        <v>2.3.3.2</v>
      </c>
      <c r="B78" s="5" t="s">
        <v>747</v>
      </c>
      <c r="C78" s="5" t="s">
        <v>1138</v>
      </c>
      <c r="D78" s="1"/>
      <c r="E78" s="1"/>
      <c r="F78" s="1"/>
    </row>
    <row r="79" spans="1:6" ht="15" customHeight="1">
      <c r="A79" s="37" t="str">
        <f ca="1">IF(ISERROR(VALUE(SUBSTITUTE(OFFSET(A79,-1,0,1,1),".",""))),"0.0.1",IF(ISERROR(FIND("`",SUBSTITUTE(OFFSET(A79,-1,0,1,1),".","`",2))),OFFSET(A79,-1,0,1,1)&amp;".1",LEFT(OFFSET(A79,-1,0,1,1),FIND("`",SUBSTITUTE(OFFSET(A79,-1,0,1,1),".","`",2)))&amp;IF(ISERROR(FIND("`",SUBSTITUTE(OFFSET(A79,-1,0,1,1),".","`",3))),VALUE(RIGHT(OFFSET(A79,-1,0,1,1),LEN(OFFSET(A79,-1,0,1,1))-FIND("`",SUBSTITUTE(OFFSET(A79,-1,0,1,1),".","`",2))))+1,VALUE(MID(OFFSET(A79,-1,0,1,1),FIND("`",SUBSTITUTE(OFFSET(A79,-1,0,1,1),".","`",2))+1,(FIND("`",SUBSTITUTE(OFFSET(A79,-1,0,1,1),".","`",3))-FIND("`",SUBSTITUTE(OFFSET(A79,-1,0,1,1),".","`",2))-1)))+1)))</f>
        <v>2.3.4</v>
      </c>
      <c r="B79" s="148" t="s">
        <v>252</v>
      </c>
      <c r="C79" s="149"/>
      <c r="D79" s="80"/>
      <c r="E79" s="80"/>
      <c r="F79" s="81"/>
    </row>
    <row r="80" spans="1:6">
      <c r="A80" s="24" t="str">
        <f t="shared" ref="A80:A81" ca="1" si="15">IF(ISERROR(VALUE(SUBSTITUTE(OFFSET(A80,-1,0,1,1),".",""))),"0.0.0.1",IF(ISERROR(FIND("`",SUBSTITUTE(OFFSET(A80,-1,0,1,1),".","`",3))),OFFSET(A80,-1,0,1,1)&amp;".1",LEFT(OFFSET(A80,-1,0,1,1),FIND("`",SUBSTITUTE(OFFSET(A80,-1,0,1,1),".","`",3)))&amp;IF(ISERROR(FIND("`",SUBSTITUTE(OFFSET(A80,-1,0,1,1),".","`",4))),VALUE(RIGHT(OFFSET(A80,-1,0,1,1),LEN(OFFSET(A80,-1,0,1,1))-FIND("`",SUBSTITUTE(OFFSET(A80,-1,0,1,1),".","`",3))))+1,VALUE(MID(OFFSET(A80,-1,0,1,1),FIND("`",SUBSTITUTE(OFFSET(A80,-1,0,1,1),".","`",3))+1,(FIND("`",SUBSTITUTE(OFFSET(A80,-1,0,1,1),".","`",4))-FIND("`",SUBSTITUTE(OFFSET(A80,-1,0,1,1),".","`",3))-1)))+1)))</f>
        <v>2.3.4.1</v>
      </c>
      <c r="B80" s="5" t="s">
        <v>253</v>
      </c>
      <c r="C80" s="5" t="s">
        <v>761</v>
      </c>
      <c r="D80" s="1"/>
      <c r="E80" s="1"/>
      <c r="F80" s="1"/>
    </row>
    <row r="81" spans="1:6">
      <c r="A81" s="24" t="str">
        <f t="shared" ca="1" si="15"/>
        <v>2.3.4.2</v>
      </c>
      <c r="B81" s="5" t="s">
        <v>749</v>
      </c>
      <c r="C81" s="5" t="s">
        <v>750</v>
      </c>
      <c r="D81" s="1"/>
      <c r="E81" s="1"/>
      <c r="F81" s="1"/>
    </row>
    <row r="82" spans="1:6" ht="15" customHeight="1">
      <c r="A82" s="37" t="str">
        <f ca="1">IF(ISERROR(VALUE(SUBSTITUTE(OFFSET(A82,-1,0,1,1),".",""))),"0.0.1",IF(ISERROR(FIND("`",SUBSTITUTE(OFFSET(A82,-1,0,1,1),".","`",2))),OFFSET(A82,-1,0,1,1)&amp;".1",LEFT(OFFSET(A82,-1,0,1,1),FIND("`",SUBSTITUTE(OFFSET(A82,-1,0,1,1),".","`",2)))&amp;IF(ISERROR(FIND("`",SUBSTITUTE(OFFSET(A82,-1,0,1,1),".","`",3))),VALUE(RIGHT(OFFSET(A82,-1,0,1,1),LEN(OFFSET(A82,-1,0,1,1))-FIND("`",SUBSTITUTE(OFFSET(A82,-1,0,1,1),".","`",2))))+1,VALUE(MID(OFFSET(A82,-1,0,1,1),FIND("`",SUBSTITUTE(OFFSET(A82,-1,0,1,1),".","`",2))+1,(FIND("`",SUBSTITUTE(OFFSET(A82,-1,0,1,1),".","`",3))-FIND("`",SUBSTITUTE(OFFSET(A82,-1,0,1,1),".","`",2))-1)))+1)))</f>
        <v>2.3.5</v>
      </c>
      <c r="B82" s="148" t="s">
        <v>1255</v>
      </c>
      <c r="C82" s="149"/>
      <c r="D82" s="80"/>
      <c r="E82" s="80"/>
      <c r="F82" s="81"/>
    </row>
    <row r="83" spans="1:6">
      <c r="A83" s="24" t="str">
        <f t="shared" ref="A83" ca="1" si="16">IF(ISERROR(VALUE(SUBSTITUTE(OFFSET(A83,-1,0,1,1),".",""))),"0.0.0.1",IF(ISERROR(FIND("`",SUBSTITUTE(OFFSET(A83,-1,0,1,1),".","`",3))),OFFSET(A83,-1,0,1,1)&amp;".1",LEFT(OFFSET(A83,-1,0,1,1),FIND("`",SUBSTITUTE(OFFSET(A83,-1,0,1,1),".","`",3)))&amp;IF(ISERROR(FIND("`",SUBSTITUTE(OFFSET(A83,-1,0,1,1),".","`",4))),VALUE(RIGHT(OFFSET(A83,-1,0,1,1),LEN(OFFSET(A83,-1,0,1,1))-FIND("`",SUBSTITUTE(OFFSET(A83,-1,0,1,1),".","`",3))))+1,VALUE(MID(OFFSET(A83,-1,0,1,1),FIND("`",SUBSTITUTE(OFFSET(A83,-1,0,1,1),".","`",3))+1,(FIND("`",SUBSTITUTE(OFFSET(A83,-1,0,1,1),".","`",4))-FIND("`",SUBSTITUTE(OFFSET(A83,-1,0,1,1),".","`",3))-1)))+1)))</f>
        <v>2.3.5.1</v>
      </c>
      <c r="B83" s="5" t="s">
        <v>1256</v>
      </c>
      <c r="C83" s="5" t="s">
        <v>1130</v>
      </c>
      <c r="D83" s="1"/>
      <c r="E83" s="1"/>
      <c r="F83" s="1"/>
    </row>
    <row r="84" spans="1:6" ht="15" customHeight="1">
      <c r="A84" s="37" t="str">
        <f ca="1">IF(ISERROR(VALUE(SUBSTITUTE(OFFSET(A84,-1,0,1,1),".",""))),"0.0.1",IF(ISERROR(FIND("`",SUBSTITUTE(OFFSET(A84,-1,0,1,1),".","`",2))),OFFSET(A84,-1,0,1,1)&amp;".1",LEFT(OFFSET(A84,-1,0,1,1),FIND("`",SUBSTITUTE(OFFSET(A84,-1,0,1,1),".","`",2)))&amp;IF(ISERROR(FIND("`",SUBSTITUTE(OFFSET(A84,-1,0,1,1),".","`",3))),VALUE(RIGHT(OFFSET(A84,-1,0,1,1),LEN(OFFSET(A84,-1,0,1,1))-FIND("`",SUBSTITUTE(OFFSET(A84,-1,0,1,1),".","`",2))))+1,VALUE(MID(OFFSET(A84,-1,0,1,1),FIND("`",SUBSTITUTE(OFFSET(A84,-1,0,1,1),".","`",2))+1,(FIND("`",SUBSTITUTE(OFFSET(A84,-1,0,1,1),".","`",3))-FIND("`",SUBSTITUTE(OFFSET(A84,-1,0,1,1),".","`",2))-1)))+1)))</f>
        <v>2.3.6</v>
      </c>
      <c r="B84" s="148" t="s">
        <v>751</v>
      </c>
      <c r="C84" s="149"/>
      <c r="D84" s="80"/>
      <c r="E84" s="80"/>
      <c r="F84" s="81"/>
    </row>
    <row r="85" spans="1:6">
      <c r="A85" s="24" t="str">
        <f t="shared" ref="A85" ca="1" si="17">IF(ISERROR(VALUE(SUBSTITUTE(OFFSET(A85,-1,0,1,1),".",""))),"0.0.0.1",IF(ISERROR(FIND("`",SUBSTITUTE(OFFSET(A85,-1,0,1,1),".","`",3))),OFFSET(A85,-1,0,1,1)&amp;".1",LEFT(OFFSET(A85,-1,0,1,1),FIND("`",SUBSTITUTE(OFFSET(A85,-1,0,1,1),".","`",3)))&amp;IF(ISERROR(FIND("`",SUBSTITUTE(OFFSET(A85,-1,0,1,1),".","`",4))),VALUE(RIGHT(OFFSET(A85,-1,0,1,1),LEN(OFFSET(A85,-1,0,1,1))-FIND("`",SUBSTITUTE(OFFSET(A85,-1,0,1,1),".","`",3))))+1,VALUE(MID(OFFSET(A85,-1,0,1,1),FIND("`",SUBSTITUTE(OFFSET(A85,-1,0,1,1),".","`",3))+1,(FIND("`",SUBSTITUTE(OFFSET(A85,-1,0,1,1),".","`",4))-FIND("`",SUBSTITUTE(OFFSET(A85,-1,0,1,1),".","`",3))-1)))+1)))</f>
        <v>2.3.6.1</v>
      </c>
      <c r="B85" s="5" t="s">
        <v>342</v>
      </c>
      <c r="C85" s="5" t="s">
        <v>762</v>
      </c>
      <c r="D85" s="1"/>
      <c r="E85" s="1"/>
      <c r="F85" s="1"/>
    </row>
    <row r="86" spans="1:6" ht="15" customHeight="1">
      <c r="A86" s="37" t="str">
        <f ca="1">IF(ISERROR(VALUE(SUBSTITUTE(OFFSET(A86,-1,0,1,1),".",""))),"0.0.1",IF(ISERROR(FIND("`",SUBSTITUTE(OFFSET(A86,-1,0,1,1),".","`",2))),OFFSET(A86,-1,0,1,1)&amp;".1",LEFT(OFFSET(A86,-1,0,1,1),FIND("`",SUBSTITUTE(OFFSET(A86,-1,0,1,1),".","`",2)))&amp;IF(ISERROR(FIND("`",SUBSTITUTE(OFFSET(A86,-1,0,1,1),".","`",3))),VALUE(RIGHT(OFFSET(A86,-1,0,1,1),LEN(OFFSET(A86,-1,0,1,1))-FIND("`",SUBSTITUTE(OFFSET(A86,-1,0,1,1),".","`",2))))+1,VALUE(MID(OFFSET(A86,-1,0,1,1),FIND("`",SUBSTITUTE(OFFSET(A86,-1,0,1,1),".","`",2))+1,(FIND("`",SUBSTITUTE(OFFSET(A86,-1,0,1,1),".","`",3))-FIND("`",SUBSTITUTE(OFFSET(A86,-1,0,1,1),".","`",2))-1)))+1)))</f>
        <v>2.3.7</v>
      </c>
      <c r="B86" s="148" t="s">
        <v>258</v>
      </c>
      <c r="C86" s="149"/>
      <c r="D86" s="80"/>
      <c r="E86" s="80"/>
      <c r="F86" s="81"/>
    </row>
    <row r="87" spans="1:6">
      <c r="A87" s="24" t="str">
        <f t="shared" ref="A87" ca="1" si="18">IF(ISERROR(VALUE(SUBSTITUTE(OFFSET(A87,-1,0,1,1),".",""))),"0.0.0.1",IF(ISERROR(FIND("`",SUBSTITUTE(OFFSET(A87,-1,0,1,1),".","`",3))),OFFSET(A87,-1,0,1,1)&amp;".1",LEFT(OFFSET(A87,-1,0,1,1),FIND("`",SUBSTITUTE(OFFSET(A87,-1,0,1,1),".","`",3)))&amp;IF(ISERROR(FIND("`",SUBSTITUTE(OFFSET(A87,-1,0,1,1),".","`",4))),VALUE(RIGHT(OFFSET(A87,-1,0,1,1),LEN(OFFSET(A87,-1,0,1,1))-FIND("`",SUBSTITUTE(OFFSET(A87,-1,0,1,1),".","`",3))))+1,VALUE(MID(OFFSET(A87,-1,0,1,1),FIND("`",SUBSTITUTE(OFFSET(A87,-1,0,1,1),".","`",3))+1,(FIND("`",SUBSTITUTE(OFFSET(A87,-1,0,1,1),".","`",4))-FIND("`",SUBSTITUTE(OFFSET(A87,-1,0,1,1),".","`",3))-1)))+1)))</f>
        <v>2.3.7.1</v>
      </c>
      <c r="B87" s="5" t="s">
        <v>22</v>
      </c>
      <c r="C87" s="5" t="s">
        <v>763</v>
      </c>
      <c r="D87" s="1"/>
      <c r="E87" s="1"/>
      <c r="F87" s="1"/>
    </row>
    <row r="88" spans="1:6">
      <c r="A88" s="42"/>
      <c r="B88" s="43"/>
      <c r="C88" s="44"/>
      <c r="D88" s="45"/>
    </row>
    <row r="89" spans="1:6" ht="16.350000000000001" customHeight="1">
      <c r="A89" s="39" t="s">
        <v>816</v>
      </c>
      <c r="B89" s="32" t="s">
        <v>1123</v>
      </c>
      <c r="C89" s="32"/>
      <c r="D89" s="32"/>
    </row>
    <row r="90" spans="1:6">
      <c r="A90" s="214" t="s">
        <v>1082</v>
      </c>
      <c r="B90" s="214"/>
      <c r="C90" s="215"/>
      <c r="D90" s="215"/>
      <c r="E90" s="215"/>
      <c r="F90" s="215"/>
    </row>
    <row r="91" spans="1:6">
      <c r="A91" s="214" t="s">
        <v>1083</v>
      </c>
      <c r="B91" s="214"/>
      <c r="C91" s="215"/>
      <c r="D91" s="215"/>
      <c r="E91" s="215"/>
      <c r="F91" s="215"/>
    </row>
    <row r="92" spans="1:6" ht="60">
      <c r="A92" s="89" t="s">
        <v>8</v>
      </c>
      <c r="B92" s="90" t="s">
        <v>9</v>
      </c>
      <c r="C92" s="90" t="s">
        <v>10</v>
      </c>
      <c r="D92" s="91" t="s">
        <v>1084</v>
      </c>
      <c r="E92" s="83" t="s">
        <v>1085</v>
      </c>
      <c r="F92" s="83" t="s">
        <v>1086</v>
      </c>
    </row>
    <row r="93" spans="1:6" hidden="1">
      <c r="A93" s="50" t="str">
        <f>A89</f>
        <v>2.4</v>
      </c>
      <c r="B93" s="34"/>
      <c r="C93" s="35"/>
      <c r="D93" s="35"/>
    </row>
    <row r="94" spans="1:6" ht="15" customHeight="1">
      <c r="A94" s="37" t="str">
        <f ca="1">IF(ISERROR(VALUE(SUBSTITUTE(OFFSET(A94,-1,0,1,1),".",""))),"0.0.1",IF(ISERROR(FIND("`",SUBSTITUTE(OFFSET(A94,-1,0,1,1),".","`",2))),OFFSET(A94,-1,0,1,1)&amp;".1",LEFT(OFFSET(A94,-1,0,1,1),FIND("`",SUBSTITUTE(OFFSET(A94,-1,0,1,1),".","`",2)))&amp;IF(ISERROR(FIND("`",SUBSTITUTE(OFFSET(A94,-1,0,1,1),".","`",3))),VALUE(RIGHT(OFFSET(A94,-1,0,1,1),LEN(OFFSET(A94,-1,0,1,1))-FIND("`",SUBSTITUTE(OFFSET(A94,-1,0,1,1),".","`",2))))+1,VALUE(MID(OFFSET(A94,-1,0,1,1),FIND("`",SUBSTITUTE(OFFSET(A94,-1,0,1,1),".","`",2))+1,(FIND("`",SUBSTITUTE(OFFSET(A94,-1,0,1,1),".","`",3))-FIND("`",SUBSTITUTE(OFFSET(A94,-1,0,1,1),".","`",2))-1)))+1)))</f>
        <v>2.4.1</v>
      </c>
      <c r="B94" s="75" t="s">
        <v>62</v>
      </c>
      <c r="C94" s="80"/>
      <c r="D94" s="80"/>
      <c r="E94" s="80"/>
      <c r="F94" s="81"/>
    </row>
    <row r="95" spans="1:6" ht="72">
      <c r="A95" s="24" t="str">
        <f t="shared" ref="A95:A110" ca="1" si="19">IF(ISERROR(VALUE(SUBSTITUTE(OFFSET(A95,-1,0,1,1),".",""))),"0.0.0.1",IF(ISERROR(FIND("`",SUBSTITUTE(OFFSET(A95,-1,0,1,1),".","`",3))),OFFSET(A95,-1,0,1,1)&amp;".1",LEFT(OFFSET(A95,-1,0,1,1),FIND("`",SUBSTITUTE(OFFSET(A95,-1,0,1,1),".","`",3)))&amp;IF(ISERROR(FIND("`",SUBSTITUTE(OFFSET(A95,-1,0,1,1),".","`",4))),VALUE(RIGHT(OFFSET(A95,-1,0,1,1),LEN(OFFSET(A95,-1,0,1,1))-FIND("`",SUBSTITUTE(OFFSET(A95,-1,0,1,1),".","`",3))))+1,VALUE(MID(OFFSET(A95,-1,0,1,1),FIND("`",SUBSTITUTE(OFFSET(A95,-1,0,1,1),".","`",3))+1,(FIND("`",SUBSTITUTE(OFFSET(A95,-1,0,1,1),".","`",4))-FIND("`",SUBSTITUTE(OFFSET(A95,-1,0,1,1),".","`",3))-1)))+1)))</f>
        <v>2.4.1.1</v>
      </c>
      <c r="B95" s="210" t="s">
        <v>1131</v>
      </c>
      <c r="C95" s="17" t="s">
        <v>533</v>
      </c>
      <c r="D95" s="1"/>
      <c r="E95" s="1"/>
      <c r="F95" s="1"/>
    </row>
    <row r="96" spans="1:6" ht="24">
      <c r="A96" s="24" t="str">
        <f t="shared" ca="1" si="19"/>
        <v>2.4.1.2</v>
      </c>
      <c r="B96" s="211"/>
      <c r="C96" s="17" t="s">
        <v>506</v>
      </c>
      <c r="D96" s="1"/>
      <c r="E96" s="1"/>
      <c r="F96" s="1"/>
    </row>
    <row r="97" spans="1:6" ht="24">
      <c r="A97" s="24" t="str">
        <f t="shared" ca="1" si="19"/>
        <v>2.4.1.3</v>
      </c>
      <c r="B97" s="211"/>
      <c r="C97" s="17" t="s">
        <v>764</v>
      </c>
      <c r="D97" s="1"/>
      <c r="E97" s="1"/>
      <c r="F97" s="1"/>
    </row>
    <row r="98" spans="1:6" ht="24">
      <c r="A98" s="24" t="str">
        <f t="shared" ca="1" si="19"/>
        <v>2.4.1.4</v>
      </c>
      <c r="B98" s="211"/>
      <c r="C98" s="18" t="s">
        <v>765</v>
      </c>
      <c r="D98" s="1"/>
      <c r="E98" s="1"/>
      <c r="F98" s="1"/>
    </row>
    <row r="99" spans="1:6" ht="24">
      <c r="A99" s="24" t="str">
        <f t="shared" ca="1" si="19"/>
        <v>2.4.1.5</v>
      </c>
      <c r="B99" s="211"/>
      <c r="C99" s="19" t="s">
        <v>766</v>
      </c>
      <c r="D99" s="1"/>
      <c r="E99" s="1"/>
      <c r="F99" s="1"/>
    </row>
    <row r="100" spans="1:6" ht="24">
      <c r="A100" s="24" t="str">
        <f t="shared" ca="1" si="19"/>
        <v>2.4.1.6</v>
      </c>
      <c r="B100" s="211"/>
      <c r="C100" s="19" t="s">
        <v>767</v>
      </c>
      <c r="D100" s="1"/>
      <c r="E100" s="1"/>
      <c r="F100" s="1"/>
    </row>
    <row r="101" spans="1:6" ht="36">
      <c r="A101" s="24" t="str">
        <f t="shared" ca="1" si="19"/>
        <v>2.4.1.7</v>
      </c>
      <c r="B101" s="211"/>
      <c r="C101" s="19" t="s">
        <v>768</v>
      </c>
      <c r="D101" s="1"/>
      <c r="E101" s="1"/>
      <c r="F101" s="1"/>
    </row>
    <row r="102" spans="1:6" ht="36">
      <c r="A102" s="24" t="str">
        <f t="shared" ca="1" si="19"/>
        <v>2.4.1.8</v>
      </c>
      <c r="B102" s="211"/>
      <c r="C102" s="19" t="s">
        <v>769</v>
      </c>
      <c r="D102" s="1"/>
      <c r="E102" s="1"/>
      <c r="F102" s="1"/>
    </row>
    <row r="103" spans="1:6" ht="36">
      <c r="A103" s="24" t="str">
        <f t="shared" ca="1" si="19"/>
        <v>2.4.1.9</v>
      </c>
      <c r="B103" s="211"/>
      <c r="C103" s="175" t="s">
        <v>1257</v>
      </c>
      <c r="D103" s="1"/>
      <c r="E103" s="1"/>
      <c r="F103" s="1"/>
    </row>
    <row r="104" spans="1:6" ht="36">
      <c r="A104" s="24" t="str">
        <f t="shared" ca="1" si="19"/>
        <v>2.4.1.10</v>
      </c>
      <c r="B104" s="211"/>
      <c r="C104" s="19" t="s">
        <v>770</v>
      </c>
      <c r="D104" s="1"/>
      <c r="E104" s="1"/>
      <c r="F104" s="1"/>
    </row>
    <row r="105" spans="1:6" ht="36">
      <c r="A105" s="24" t="str">
        <f t="shared" ca="1" si="19"/>
        <v>2.4.1.11</v>
      </c>
      <c r="B105" s="211"/>
      <c r="C105" s="19" t="s">
        <v>771</v>
      </c>
      <c r="D105" s="1"/>
      <c r="E105" s="1"/>
      <c r="F105" s="1"/>
    </row>
    <row r="106" spans="1:6" ht="36">
      <c r="A106" s="24" t="str">
        <f t="shared" ca="1" si="19"/>
        <v>2.4.1.12</v>
      </c>
      <c r="B106" s="211"/>
      <c r="C106" s="19" t="s">
        <v>772</v>
      </c>
      <c r="D106" s="1"/>
      <c r="E106" s="1"/>
      <c r="F106" s="1"/>
    </row>
    <row r="107" spans="1:6" ht="24">
      <c r="A107" s="24" t="str">
        <f t="shared" ca="1" si="19"/>
        <v>2.4.1.13</v>
      </c>
      <c r="B107" s="211"/>
      <c r="C107" s="19" t="s">
        <v>773</v>
      </c>
      <c r="D107" s="1"/>
      <c r="E107" s="1"/>
      <c r="F107" s="1"/>
    </row>
    <row r="108" spans="1:6" ht="24">
      <c r="A108" s="24" t="str">
        <f t="shared" ca="1" si="19"/>
        <v>2.4.1.14</v>
      </c>
      <c r="B108" s="211"/>
      <c r="C108" s="19" t="s">
        <v>774</v>
      </c>
      <c r="D108" s="1"/>
      <c r="E108" s="1"/>
      <c r="F108" s="1"/>
    </row>
    <row r="109" spans="1:6" ht="60">
      <c r="A109" s="24" t="str">
        <f t="shared" ca="1" si="19"/>
        <v>2.4.1.15</v>
      </c>
      <c r="B109" s="211"/>
      <c r="C109" s="19" t="s">
        <v>775</v>
      </c>
      <c r="D109" s="1"/>
      <c r="E109" s="1"/>
      <c r="F109" s="1"/>
    </row>
    <row r="110" spans="1:6" ht="36">
      <c r="A110" s="24" t="str">
        <f t="shared" ca="1" si="19"/>
        <v>2.4.1.16</v>
      </c>
      <c r="B110" s="212"/>
      <c r="C110" s="19" t="s">
        <v>776</v>
      </c>
      <c r="D110" s="1"/>
      <c r="E110" s="1"/>
      <c r="F110" s="1"/>
    </row>
    <row r="111" spans="1:6" ht="15" customHeight="1">
      <c r="A111" s="37" t="str">
        <f ca="1">IF(ISERROR(VALUE(SUBSTITUTE(OFFSET(A111,-1,0,1,1),".",""))),"0.0.1",IF(ISERROR(FIND("`",SUBSTITUTE(OFFSET(A111,-1,0,1,1),".","`",2))),OFFSET(A111,-1,0,1,1)&amp;".1",LEFT(OFFSET(A111,-1,0,1,1),FIND("`",SUBSTITUTE(OFFSET(A111,-1,0,1,1),".","`",2)))&amp;IF(ISERROR(FIND("`",SUBSTITUTE(OFFSET(A111,-1,0,1,1),".","`",3))),VALUE(RIGHT(OFFSET(A111,-1,0,1,1),LEN(OFFSET(A111,-1,0,1,1))-FIND("`",SUBSTITUTE(OFFSET(A111,-1,0,1,1),".","`",2))))+1,VALUE(MID(OFFSET(A111,-1,0,1,1),FIND("`",SUBSTITUTE(OFFSET(A111,-1,0,1,1),".","`",2))+1,(FIND("`",SUBSTITUTE(OFFSET(A111,-1,0,1,1),".","`",3))-FIND("`",SUBSTITUTE(OFFSET(A111,-1,0,1,1),".","`",2))-1)))+1)))</f>
        <v>2.4.2</v>
      </c>
      <c r="B111" s="75" t="s">
        <v>777</v>
      </c>
      <c r="C111" s="80"/>
      <c r="D111" s="80"/>
      <c r="E111" s="80"/>
      <c r="F111" s="81"/>
    </row>
    <row r="112" spans="1:6" ht="24.75">
      <c r="A112" s="24" t="str">
        <f t="shared" ref="A112:A118" ca="1" si="20">IF(ISERROR(VALUE(SUBSTITUTE(OFFSET(A112,-1,0,1,1),".",""))),"0.0.0.1",IF(ISERROR(FIND("`",SUBSTITUTE(OFFSET(A112,-1,0,1,1),".","`",3))),OFFSET(A112,-1,0,1,1)&amp;".1",LEFT(OFFSET(A112,-1,0,1,1),FIND("`",SUBSTITUTE(OFFSET(A112,-1,0,1,1),".","`",3)))&amp;IF(ISERROR(FIND("`",SUBSTITUTE(OFFSET(A112,-1,0,1,1),".","`",4))),VALUE(RIGHT(OFFSET(A112,-1,0,1,1),LEN(OFFSET(A112,-1,0,1,1))-FIND("`",SUBSTITUTE(OFFSET(A112,-1,0,1,1),".","`",3))))+1,VALUE(MID(OFFSET(A112,-1,0,1,1),FIND("`",SUBSTITUTE(OFFSET(A112,-1,0,1,1),".","`",3))+1,(FIND("`",SUBSTITUTE(OFFSET(A112,-1,0,1,1),".","`",4))-FIND("`",SUBSTITUTE(OFFSET(A112,-1,0,1,1),".","`",3))-1)))+1)))</f>
        <v>2.4.2.1</v>
      </c>
      <c r="B112" s="210" t="s">
        <v>1133</v>
      </c>
      <c r="C112" s="194" t="s">
        <v>778</v>
      </c>
      <c r="D112" s="1"/>
      <c r="E112" s="1"/>
      <c r="F112" s="1"/>
    </row>
    <row r="113" spans="1:6" ht="24.75">
      <c r="A113" s="24" t="str">
        <f t="shared" ca="1" si="20"/>
        <v>2.4.2.2</v>
      </c>
      <c r="B113" s="211"/>
      <c r="C113" s="194" t="s">
        <v>1134</v>
      </c>
      <c r="D113" s="1"/>
      <c r="E113" s="1"/>
      <c r="F113" s="1"/>
    </row>
    <row r="114" spans="1:6" ht="36.75">
      <c r="A114" s="24" t="str">
        <f t="shared" ca="1" si="20"/>
        <v>2.4.2.3</v>
      </c>
      <c r="B114" s="211"/>
      <c r="C114" s="194" t="s">
        <v>780</v>
      </c>
      <c r="D114" s="1"/>
      <c r="E114" s="1"/>
      <c r="F114" s="1"/>
    </row>
    <row r="115" spans="1:6" ht="36.75">
      <c r="A115" s="24" t="str">
        <f t="shared" ca="1" si="20"/>
        <v>2.4.2.4</v>
      </c>
      <c r="B115" s="211"/>
      <c r="C115" s="194" t="s">
        <v>781</v>
      </c>
      <c r="D115" s="1"/>
      <c r="E115" s="1"/>
      <c r="F115" s="1"/>
    </row>
    <row r="116" spans="1:6" ht="24.75">
      <c r="A116" s="24" t="str">
        <f t="shared" ca="1" si="20"/>
        <v>2.4.2.5</v>
      </c>
      <c r="B116" s="211"/>
      <c r="C116" s="194" t="s">
        <v>779</v>
      </c>
      <c r="D116" s="1"/>
      <c r="E116" s="1"/>
      <c r="F116" s="1"/>
    </row>
    <row r="117" spans="1:6" ht="24.75">
      <c r="A117" s="24" t="str">
        <f t="shared" ca="1" si="20"/>
        <v>2.4.2.6</v>
      </c>
      <c r="B117" s="211"/>
      <c r="C117" s="194" t="s">
        <v>782</v>
      </c>
      <c r="D117" s="1"/>
      <c r="E117" s="1"/>
      <c r="F117" s="1"/>
    </row>
    <row r="118" spans="1:6">
      <c r="A118" s="24" t="str">
        <f t="shared" ca="1" si="20"/>
        <v>2.4.2.7</v>
      </c>
      <c r="B118" s="212"/>
      <c r="C118" s="194" t="s">
        <v>783</v>
      </c>
      <c r="D118" s="1"/>
      <c r="E118" s="1"/>
      <c r="F118" s="1"/>
    </row>
    <row r="119" spans="1:6" ht="15" customHeight="1">
      <c r="A119" s="37" t="str">
        <f ca="1">IF(ISERROR(VALUE(SUBSTITUTE(OFFSET(A119,-1,0,1,1),".",""))),"0.0.1",IF(ISERROR(FIND("`",SUBSTITUTE(OFFSET(A119,-1,0,1,1),".","`",2))),OFFSET(A119,-1,0,1,1)&amp;".1",LEFT(OFFSET(A119,-1,0,1,1),FIND("`",SUBSTITUTE(OFFSET(A119,-1,0,1,1),".","`",2)))&amp;IF(ISERROR(FIND("`",SUBSTITUTE(OFFSET(A119,-1,0,1,1),".","`",3))),VALUE(RIGHT(OFFSET(A119,-1,0,1,1),LEN(OFFSET(A119,-1,0,1,1))-FIND("`",SUBSTITUTE(OFFSET(A119,-1,0,1,1),".","`",2))))+1,VALUE(MID(OFFSET(A119,-1,0,1,1),FIND("`",SUBSTITUTE(OFFSET(A119,-1,0,1,1),".","`",2))+1,(FIND("`",SUBSTITUTE(OFFSET(A119,-1,0,1,1),".","`",3))-FIND("`",SUBSTITUTE(OFFSET(A119,-1,0,1,1),".","`",2))-1)))+1)))</f>
        <v>2.4.3</v>
      </c>
      <c r="B119" s="75" t="s">
        <v>784</v>
      </c>
      <c r="C119" s="80"/>
      <c r="D119" s="80"/>
      <c r="E119" s="80"/>
      <c r="F119" s="81"/>
    </row>
    <row r="120" spans="1:6">
      <c r="A120" s="24" t="str">
        <f t="shared" ref="A120:A125" ca="1" si="21">IF(ISERROR(VALUE(SUBSTITUTE(OFFSET(A120,-1,0,1,1),".",""))),"0.0.0.1",IF(ISERROR(FIND("`",SUBSTITUTE(OFFSET(A120,-1,0,1,1),".","`",3))),OFFSET(A120,-1,0,1,1)&amp;".1",LEFT(OFFSET(A120,-1,0,1,1),FIND("`",SUBSTITUTE(OFFSET(A120,-1,0,1,1),".","`",3)))&amp;IF(ISERROR(FIND("`",SUBSTITUTE(OFFSET(A120,-1,0,1,1),".","`",4))),VALUE(RIGHT(OFFSET(A120,-1,0,1,1),LEN(OFFSET(A120,-1,0,1,1))-FIND("`",SUBSTITUTE(OFFSET(A120,-1,0,1,1),".","`",3))))+1,VALUE(MID(OFFSET(A120,-1,0,1,1),FIND("`",SUBSTITUTE(OFFSET(A120,-1,0,1,1),".","`",3))+1,(FIND("`",SUBSTITUTE(OFFSET(A120,-1,0,1,1),".","`",4))-FIND("`",SUBSTITUTE(OFFSET(A120,-1,0,1,1),".","`",3))-1)))+1)))</f>
        <v>2.4.3.1</v>
      </c>
      <c r="B120" s="210" t="s">
        <v>1132</v>
      </c>
      <c r="C120" s="194" t="s">
        <v>785</v>
      </c>
      <c r="D120" s="1"/>
      <c r="E120" s="1"/>
      <c r="F120" s="1"/>
    </row>
    <row r="121" spans="1:6" ht="24.75">
      <c r="A121" s="24" t="str">
        <f t="shared" ca="1" si="21"/>
        <v>2.4.3.2</v>
      </c>
      <c r="B121" s="211"/>
      <c r="C121" s="194" t="s">
        <v>786</v>
      </c>
      <c r="D121" s="1"/>
      <c r="E121" s="1"/>
      <c r="F121" s="1"/>
    </row>
    <row r="122" spans="1:6">
      <c r="A122" s="24" t="str">
        <f t="shared" ca="1" si="21"/>
        <v>2.4.3.3</v>
      </c>
      <c r="B122" s="211"/>
      <c r="C122" s="194" t="s">
        <v>787</v>
      </c>
      <c r="D122" s="1"/>
      <c r="E122" s="1"/>
      <c r="F122" s="1"/>
    </row>
    <row r="123" spans="1:6">
      <c r="A123" s="24" t="str">
        <f t="shared" ca="1" si="21"/>
        <v>2.4.3.4</v>
      </c>
      <c r="B123" s="211"/>
      <c r="C123" s="194" t="s">
        <v>788</v>
      </c>
      <c r="D123" s="1"/>
      <c r="E123" s="1"/>
      <c r="F123" s="1"/>
    </row>
    <row r="124" spans="1:6" ht="36.75">
      <c r="A124" s="24" t="str">
        <f t="shared" ca="1" si="21"/>
        <v>2.4.3.5</v>
      </c>
      <c r="B124" s="211"/>
      <c r="C124" s="194" t="s">
        <v>1344</v>
      </c>
      <c r="D124" s="1"/>
      <c r="E124" s="1"/>
      <c r="F124" s="1"/>
    </row>
    <row r="125" spans="1:6" ht="36.75">
      <c r="A125" s="24" t="str">
        <f t="shared" ca="1" si="21"/>
        <v>2.4.3.6</v>
      </c>
      <c r="B125" s="212"/>
      <c r="C125" s="194" t="s">
        <v>781</v>
      </c>
      <c r="D125" s="1"/>
      <c r="E125" s="1"/>
      <c r="F125" s="1"/>
    </row>
    <row r="127" spans="1:6" ht="18.75">
      <c r="A127" s="39" t="s">
        <v>817</v>
      </c>
      <c r="B127" s="32" t="s">
        <v>1136</v>
      </c>
      <c r="C127" s="49"/>
      <c r="D127" s="49"/>
    </row>
    <row r="128" spans="1:6">
      <c r="A128" s="214" t="s">
        <v>1082</v>
      </c>
      <c r="B128" s="214"/>
      <c r="C128" s="215"/>
      <c r="D128" s="215"/>
      <c r="E128" s="215"/>
      <c r="F128" s="215"/>
    </row>
    <row r="129" spans="1:6">
      <c r="A129" s="214" t="s">
        <v>1083</v>
      </c>
      <c r="B129" s="214"/>
      <c r="C129" s="215"/>
      <c r="D129" s="215"/>
      <c r="E129" s="215"/>
      <c r="F129" s="215"/>
    </row>
    <row r="130" spans="1:6" ht="60">
      <c r="A130" s="89" t="s">
        <v>8</v>
      </c>
      <c r="B130" s="90" t="s">
        <v>9</v>
      </c>
      <c r="C130" s="90" t="s">
        <v>10</v>
      </c>
      <c r="D130" s="91" t="s">
        <v>1084</v>
      </c>
      <c r="E130" s="83" t="s">
        <v>1085</v>
      </c>
      <c r="F130" s="83" t="s">
        <v>1086</v>
      </c>
    </row>
    <row r="131" spans="1:6" hidden="1">
      <c r="A131" s="176" t="str">
        <f>A127</f>
        <v>2.5</v>
      </c>
      <c r="B131" s="177"/>
      <c r="C131" s="178"/>
      <c r="D131" s="52"/>
    </row>
    <row r="132" spans="1:6" ht="15" customHeight="1">
      <c r="A132" s="159" t="str">
        <f ca="1">IF(ISERROR(VALUE(SUBSTITUTE(OFFSET(A132,-1,0,1,1),".",""))),"0.0.1",IF(ISERROR(FIND("`",SUBSTITUTE(OFFSET(A132,-1,0,1,1),".","`",2))),OFFSET(A132,-1,0,1,1)&amp;".1",LEFT(OFFSET(A132,-1,0,1,1),FIND("`",SUBSTITUTE(OFFSET(A132,-1,0,1,1),".","`",2)))&amp;IF(ISERROR(FIND("`",SUBSTITUTE(OFFSET(A132,-1,0,1,1),".","`",3))),VALUE(RIGHT(OFFSET(A132,-1,0,1,1),LEN(OFFSET(A132,-1,0,1,1))-FIND("`",SUBSTITUTE(OFFSET(A132,-1,0,1,1),".","`",2))))+1,VALUE(MID(OFFSET(A132,-1,0,1,1),FIND("`",SUBSTITUTE(OFFSET(A132,-1,0,1,1),".","`",2))+1,(FIND("`",SUBSTITUTE(OFFSET(A132,-1,0,1,1),".","`",3))-FIND("`",SUBSTITUTE(OFFSET(A132,-1,0,1,1),".","`",2))-1)))+1)))</f>
        <v>2.5.1</v>
      </c>
      <c r="B132" s="148" t="s">
        <v>925</v>
      </c>
      <c r="C132" s="149"/>
      <c r="D132" s="80"/>
      <c r="E132" s="80"/>
      <c r="F132" s="81"/>
    </row>
    <row r="133" spans="1:6">
      <c r="A133" s="157" t="str">
        <f t="shared" ref="A133" ca="1" si="22">IF(ISERROR(VALUE(SUBSTITUTE(OFFSET(A133,-1,0,1,1),".",""))),"0.0.0.1",IF(ISERROR(FIND("`",SUBSTITUTE(OFFSET(A133,-1,0,1,1),".","`",3))),OFFSET(A133,-1,0,1,1)&amp;".1",LEFT(OFFSET(A133,-1,0,1,1),FIND("`",SUBSTITUTE(OFFSET(A133,-1,0,1,1),".","`",3)))&amp;IF(ISERROR(FIND("`",SUBSTITUTE(OFFSET(A133,-1,0,1,1),".","`",4))),VALUE(RIGHT(OFFSET(A133,-1,0,1,1),LEN(OFFSET(A133,-1,0,1,1))-FIND("`",SUBSTITUTE(OFFSET(A133,-1,0,1,1),".","`",3))))+1,VALUE(MID(OFFSET(A133,-1,0,1,1),FIND("`",SUBSTITUTE(OFFSET(A133,-1,0,1,1),".","`",3))+1,(FIND("`",SUBSTITUTE(OFFSET(A133,-1,0,1,1),".","`",4))-FIND("`",SUBSTITUTE(OFFSET(A133,-1,0,1,1),".","`",3))-1)))+1)))</f>
        <v>2.5.1.1</v>
      </c>
      <c r="B133" s="61" t="s">
        <v>922</v>
      </c>
      <c r="C133" s="179" t="s">
        <v>1345</v>
      </c>
      <c r="D133" s="28"/>
      <c r="E133" s="1"/>
      <c r="F133" s="1"/>
    </row>
    <row r="134" spans="1:6" ht="24">
      <c r="A134" s="160" t="s">
        <v>1135</v>
      </c>
      <c r="B134" s="29" t="s">
        <v>1117</v>
      </c>
      <c r="C134" s="179" t="s">
        <v>1118</v>
      </c>
      <c r="D134" s="28"/>
      <c r="E134" s="1"/>
      <c r="F134" s="1"/>
    </row>
    <row r="135" spans="1:6">
      <c r="A135" s="123"/>
      <c r="B135" s="123"/>
      <c r="C135" s="123"/>
    </row>
    <row r="136" spans="1:6" ht="18.75">
      <c r="A136" s="39" t="s">
        <v>818</v>
      </c>
      <c r="B136" s="32" t="s">
        <v>1124</v>
      </c>
      <c r="C136" s="49"/>
      <c r="D136" s="49"/>
    </row>
    <row r="137" spans="1:6" ht="60">
      <c r="A137" s="89" t="s">
        <v>8</v>
      </c>
      <c r="B137" s="90" t="s">
        <v>9</v>
      </c>
      <c r="C137" s="90" t="s">
        <v>10</v>
      </c>
      <c r="D137" s="91" t="s">
        <v>1084</v>
      </c>
      <c r="E137" s="83" t="s">
        <v>1085</v>
      </c>
      <c r="F137" s="83" t="s">
        <v>1086</v>
      </c>
    </row>
    <row r="138" spans="1:6" hidden="1">
      <c r="A138" s="50" t="str">
        <f>A136</f>
        <v>2.6</v>
      </c>
      <c r="B138" s="51"/>
      <c r="C138" s="52"/>
      <c r="D138" s="52"/>
    </row>
    <row r="139" spans="1:6" ht="15" customHeight="1">
      <c r="A139" s="37" t="str">
        <f ca="1">IF(ISERROR(VALUE(SUBSTITUTE(OFFSET(A139,-1,0,1,1),".",""))),"0.0.1",IF(ISERROR(FIND("`",SUBSTITUTE(OFFSET(A139,-1,0,1,1),".","`",2))),OFFSET(A139,-1,0,1,1)&amp;".1",LEFT(OFFSET(A139,-1,0,1,1),FIND("`",SUBSTITUTE(OFFSET(A139,-1,0,1,1),".","`",2)))&amp;IF(ISERROR(FIND("`",SUBSTITUTE(OFFSET(A139,-1,0,1,1),".","`",3))),VALUE(RIGHT(OFFSET(A139,-1,0,1,1),LEN(OFFSET(A139,-1,0,1,1))-FIND("`",SUBSTITUTE(OFFSET(A139,-1,0,1,1),".","`",2))))+1,VALUE(MID(OFFSET(A139,-1,0,1,1),FIND("`",SUBSTITUTE(OFFSET(A139,-1,0,1,1),".","`",2))+1,(FIND("`",SUBSTITUTE(OFFSET(A139,-1,0,1,1),".","`",3))-FIND("`",SUBSTITUTE(OFFSET(A139,-1,0,1,1),".","`",2))-1)))+1)))</f>
        <v>2.6.1</v>
      </c>
      <c r="B139" s="75" t="s">
        <v>53</v>
      </c>
      <c r="C139" s="80"/>
      <c r="D139" s="80"/>
      <c r="E139" s="80"/>
      <c r="F139" s="81"/>
    </row>
    <row r="140" spans="1:6" ht="48">
      <c r="A140" s="157" t="str">
        <f t="shared" ref="A140:A143" ca="1" si="23">IF(ISERROR(VALUE(SUBSTITUTE(OFFSET(A140,-1,0,1,1),".",""))),"0.0.0.1",IF(ISERROR(FIND("`",SUBSTITUTE(OFFSET(A140,-1,0,1,1),".","`",3))),OFFSET(A140,-1,0,1,1)&amp;".1",LEFT(OFFSET(A140,-1,0,1,1),FIND("`",SUBSTITUTE(OFFSET(A140,-1,0,1,1),".","`",3)))&amp;IF(ISERROR(FIND("`",SUBSTITUTE(OFFSET(A140,-1,0,1,1),".","`",4))),VALUE(RIGHT(OFFSET(A140,-1,0,1,1),LEN(OFFSET(A140,-1,0,1,1))-FIND("`",SUBSTITUTE(OFFSET(A140,-1,0,1,1),".","`",3))))+1,VALUE(MID(OFFSET(A140,-1,0,1,1),FIND("`",SUBSTITUTE(OFFSET(A140,-1,0,1,1),".","`",3))+1,(FIND("`",SUBSTITUTE(OFFSET(A140,-1,0,1,1),".","`",4))-FIND("`",SUBSTITUTE(OFFSET(A140,-1,0,1,1),".","`",3))-1)))+1)))</f>
        <v>2.6.1.1</v>
      </c>
      <c r="B140" s="195" t="s">
        <v>1080</v>
      </c>
      <c r="C140" s="179" t="s">
        <v>911</v>
      </c>
      <c r="D140" s="180"/>
      <c r="E140" s="1"/>
      <c r="F140" s="1"/>
    </row>
    <row r="141" spans="1:6">
      <c r="A141" s="157" t="str">
        <f t="shared" ca="1" si="23"/>
        <v>2.6.1.2</v>
      </c>
      <c r="B141" s="196"/>
      <c r="C141" s="61" t="s">
        <v>904</v>
      </c>
      <c r="D141" s="180"/>
      <c r="E141" s="1"/>
      <c r="F141" s="1"/>
    </row>
    <row r="142" spans="1:6" ht="24">
      <c r="A142" s="157" t="str">
        <f t="shared" ca="1" si="23"/>
        <v>2.6.1.3</v>
      </c>
      <c r="B142" s="196"/>
      <c r="C142" s="61" t="s">
        <v>912</v>
      </c>
      <c r="D142" s="132"/>
      <c r="E142" s="1"/>
      <c r="F142" s="1"/>
    </row>
    <row r="143" spans="1:6" ht="36">
      <c r="A143" s="157" t="str">
        <f t="shared" ca="1" si="23"/>
        <v>2.6.1.4</v>
      </c>
      <c r="B143" s="197"/>
      <c r="C143" s="179" t="s">
        <v>913</v>
      </c>
      <c r="D143" s="132"/>
      <c r="E143" s="1"/>
      <c r="F143" s="1"/>
    </row>
    <row r="144" spans="1:6" ht="15" customHeight="1">
      <c r="A144" s="159" t="str">
        <f ca="1">IF(ISERROR(VALUE(SUBSTITUTE(OFFSET(A144,-1,0,1,1),".",""))),"0.0.1",IF(ISERROR(FIND("`",SUBSTITUTE(OFFSET(A144,-1,0,1,1),".","`",2))),OFFSET(A144,-1,0,1,1)&amp;".1",LEFT(OFFSET(A144,-1,0,1,1),FIND("`",SUBSTITUTE(OFFSET(A144,-1,0,1,1),".","`",2)))&amp;IF(ISERROR(FIND("`",SUBSTITUTE(OFFSET(A144,-1,0,1,1),".","`",3))),VALUE(RIGHT(OFFSET(A144,-1,0,1,1),LEN(OFFSET(A144,-1,0,1,1))-FIND("`",SUBSTITUTE(OFFSET(A144,-1,0,1,1),".","`",2))))+1,VALUE(MID(OFFSET(A144,-1,0,1,1),FIND("`",SUBSTITUTE(OFFSET(A144,-1,0,1,1),".","`",2))+1,(FIND("`",SUBSTITUTE(OFFSET(A144,-1,0,1,1),".","`",3))-FIND("`",SUBSTITUTE(OFFSET(A144,-1,0,1,1),".","`",2))-1)))+1)))</f>
        <v>2.6.2</v>
      </c>
      <c r="B144" s="148" t="s">
        <v>166</v>
      </c>
      <c r="C144" s="149"/>
      <c r="D144" s="149"/>
      <c r="E144" s="80"/>
      <c r="F144" s="81"/>
    </row>
    <row r="145" spans="1:6" ht="24">
      <c r="A145" s="157" t="str">
        <f t="shared" ref="A145:A149" ca="1" si="24">IF(ISERROR(VALUE(SUBSTITUTE(OFFSET(A145,-1,0,1,1),".",""))),"0.0.0.1",IF(ISERROR(FIND("`",SUBSTITUTE(OFFSET(A145,-1,0,1,1),".","`",3))),OFFSET(A145,-1,0,1,1)&amp;".1",LEFT(OFFSET(A145,-1,0,1,1),FIND("`",SUBSTITUTE(OFFSET(A145,-1,0,1,1),".","`",3)))&amp;IF(ISERROR(FIND("`",SUBSTITUTE(OFFSET(A145,-1,0,1,1),".","`",4))),VALUE(RIGHT(OFFSET(A145,-1,0,1,1),LEN(OFFSET(A145,-1,0,1,1))-FIND("`",SUBSTITUTE(OFFSET(A145,-1,0,1,1),".","`",3))))+1,VALUE(MID(OFFSET(A145,-1,0,1,1),FIND("`",SUBSTITUTE(OFFSET(A145,-1,0,1,1),".","`",3))+1,(FIND("`",SUBSTITUTE(OFFSET(A145,-1,0,1,1),".","`",4))-FIND("`",SUBSTITUTE(OFFSET(A145,-1,0,1,1),".","`",3))-1)))+1)))</f>
        <v>2.6.2.1</v>
      </c>
      <c r="B145" s="210" t="s">
        <v>1080</v>
      </c>
      <c r="C145" s="179" t="s">
        <v>167</v>
      </c>
      <c r="D145" s="132"/>
      <c r="E145" s="1"/>
      <c r="F145" s="1"/>
    </row>
    <row r="146" spans="1:6" ht="24">
      <c r="A146" s="157" t="str">
        <f t="shared" ca="1" si="24"/>
        <v>2.6.2.2</v>
      </c>
      <c r="B146" s="211"/>
      <c r="C146" s="179" t="s">
        <v>914</v>
      </c>
      <c r="D146" s="132"/>
      <c r="E146" s="1"/>
      <c r="F146" s="1"/>
    </row>
    <row r="147" spans="1:6" ht="24">
      <c r="A147" s="157" t="str">
        <f t="shared" ca="1" si="24"/>
        <v>2.6.2.3</v>
      </c>
      <c r="B147" s="211"/>
      <c r="C147" s="179" t="s">
        <v>905</v>
      </c>
      <c r="D147" s="132"/>
      <c r="E147" s="1"/>
      <c r="F147" s="1"/>
    </row>
    <row r="148" spans="1:6" ht="36">
      <c r="A148" s="157" t="str">
        <f t="shared" ca="1" si="24"/>
        <v>2.6.2.4</v>
      </c>
      <c r="B148" s="211"/>
      <c r="C148" s="179" t="s">
        <v>915</v>
      </c>
      <c r="D148" s="132"/>
      <c r="E148" s="1"/>
      <c r="F148" s="1"/>
    </row>
    <row r="149" spans="1:6" ht="36">
      <c r="A149" s="157" t="str">
        <f t="shared" ca="1" si="24"/>
        <v>2.6.2.5</v>
      </c>
      <c r="B149" s="212"/>
      <c r="C149" s="179" t="s">
        <v>916</v>
      </c>
      <c r="D149" s="132"/>
      <c r="E149" s="1"/>
      <c r="F149" s="1"/>
    </row>
    <row r="150" spans="1:6" ht="15" customHeight="1">
      <c r="A150" s="159" t="str">
        <f ca="1">IF(ISERROR(VALUE(SUBSTITUTE(OFFSET(A150,-1,0,1,1),".",""))),"0.0.1",IF(ISERROR(FIND("`",SUBSTITUTE(OFFSET(A150,-1,0,1,1),".","`",2))),OFFSET(A150,-1,0,1,1)&amp;".1",LEFT(OFFSET(A150,-1,0,1,1),FIND("`",SUBSTITUTE(OFFSET(A150,-1,0,1,1),".","`",2)))&amp;IF(ISERROR(FIND("`",SUBSTITUTE(OFFSET(A150,-1,0,1,1),".","`",3))),VALUE(RIGHT(OFFSET(A150,-1,0,1,1),LEN(OFFSET(A150,-1,0,1,1))-FIND("`",SUBSTITUTE(OFFSET(A150,-1,0,1,1),".","`",2))))+1,VALUE(MID(OFFSET(A150,-1,0,1,1),FIND("`",SUBSTITUTE(OFFSET(A150,-1,0,1,1),".","`",2))+1,(FIND("`",SUBSTITUTE(OFFSET(A150,-1,0,1,1),".","`",3))-FIND("`",SUBSTITUTE(OFFSET(A150,-1,0,1,1),".","`",2))-1)))+1)))</f>
        <v>2.6.3</v>
      </c>
      <c r="B150" s="148" t="s">
        <v>171</v>
      </c>
      <c r="C150" s="149"/>
      <c r="D150" s="149"/>
      <c r="E150" s="80"/>
      <c r="F150" s="81"/>
    </row>
    <row r="151" spans="1:6" ht="36">
      <c r="A151" s="157" t="str">
        <f t="shared" ref="A151" ca="1" si="25">IF(ISERROR(VALUE(SUBSTITUTE(OFFSET(A151,-1,0,1,1),".",""))),"0.0.0.1",IF(ISERROR(FIND("`",SUBSTITUTE(OFFSET(A151,-1,0,1,1),".","`",3))),OFFSET(A151,-1,0,1,1)&amp;".1",LEFT(OFFSET(A151,-1,0,1,1),FIND("`",SUBSTITUTE(OFFSET(A151,-1,0,1,1),".","`",3)))&amp;IF(ISERROR(FIND("`",SUBSTITUTE(OFFSET(A151,-1,0,1,1),".","`",4))),VALUE(RIGHT(OFFSET(A151,-1,0,1,1),LEN(OFFSET(A151,-1,0,1,1))-FIND("`",SUBSTITUTE(OFFSET(A151,-1,0,1,1),".","`",3))))+1,VALUE(MID(OFFSET(A151,-1,0,1,1),FIND("`",SUBSTITUTE(OFFSET(A151,-1,0,1,1),".","`",3))+1,(FIND("`",SUBSTITUTE(OFFSET(A151,-1,0,1,1),".","`",4))-FIND("`",SUBSTITUTE(OFFSET(A151,-1,0,1,1),".","`",3))-1)))+1)))</f>
        <v>2.6.3.1</v>
      </c>
      <c r="B151" s="5" t="s">
        <v>1142</v>
      </c>
      <c r="C151" s="179" t="s">
        <v>917</v>
      </c>
      <c r="D151" s="132"/>
      <c r="E151" s="1"/>
      <c r="F151" s="1"/>
    </row>
    <row r="152" spans="1:6" ht="15" customHeight="1">
      <c r="A152" s="159" t="str">
        <f ca="1">IF(ISERROR(VALUE(SUBSTITUTE(OFFSET(A152,-1,0,1,1),".",""))),"0.0.1",IF(ISERROR(FIND("`",SUBSTITUTE(OFFSET(A152,-1,0,1,1),".","`",2))),OFFSET(A152,-1,0,1,1)&amp;".1",LEFT(OFFSET(A152,-1,0,1,1),FIND("`",SUBSTITUTE(OFFSET(A152,-1,0,1,1),".","`",2)))&amp;IF(ISERROR(FIND("`",SUBSTITUTE(OFFSET(A152,-1,0,1,1),".","`",3))),VALUE(RIGHT(OFFSET(A152,-1,0,1,1),LEN(OFFSET(A152,-1,0,1,1))-FIND("`",SUBSTITUTE(OFFSET(A152,-1,0,1,1),".","`",2))))+1,VALUE(MID(OFFSET(A152,-1,0,1,1),FIND("`",SUBSTITUTE(OFFSET(A152,-1,0,1,1),".","`",2))+1,(FIND("`",SUBSTITUTE(OFFSET(A152,-1,0,1,1),".","`",3))-FIND("`",SUBSTITUTE(OFFSET(A152,-1,0,1,1),".","`",2))-1)))+1)))</f>
        <v>2.6.4</v>
      </c>
      <c r="B152" s="148" t="s">
        <v>174</v>
      </c>
      <c r="C152" s="149"/>
      <c r="D152" s="149"/>
      <c r="E152" s="80"/>
      <c r="F152" s="81"/>
    </row>
    <row r="153" spans="1:6">
      <c r="A153" s="157" t="str">
        <f t="shared" ref="A153:A157" ca="1" si="26">IF(ISERROR(VALUE(SUBSTITUTE(OFFSET(A153,-1,0,1,1),".",""))),"0.0.0.1",IF(ISERROR(FIND("`",SUBSTITUTE(OFFSET(A153,-1,0,1,1),".","`",3))),OFFSET(A153,-1,0,1,1)&amp;".1",LEFT(OFFSET(A153,-1,0,1,1),FIND("`",SUBSTITUTE(OFFSET(A153,-1,0,1,1),".","`",3)))&amp;IF(ISERROR(FIND("`",SUBSTITUTE(OFFSET(A153,-1,0,1,1),".","`",4))),VALUE(RIGHT(OFFSET(A153,-1,0,1,1),LEN(OFFSET(A153,-1,0,1,1))-FIND("`",SUBSTITUTE(OFFSET(A153,-1,0,1,1),".","`",3))))+1,VALUE(MID(OFFSET(A153,-1,0,1,1),FIND("`",SUBSTITUTE(OFFSET(A153,-1,0,1,1),".","`",3))+1,(FIND("`",SUBSTITUTE(OFFSET(A153,-1,0,1,1),".","`",4))-FIND("`",SUBSTITUTE(OFFSET(A153,-1,0,1,1),".","`",3))-1)))+1)))</f>
        <v>2.6.4.1</v>
      </c>
      <c r="B153" s="216" t="s">
        <v>1080</v>
      </c>
      <c r="C153" s="179" t="s">
        <v>902</v>
      </c>
      <c r="D153" s="132"/>
      <c r="E153" s="1"/>
      <c r="F153" s="1"/>
    </row>
    <row r="154" spans="1:6">
      <c r="A154" s="157" t="str">
        <f t="shared" ca="1" si="26"/>
        <v>2.6.4.2</v>
      </c>
      <c r="B154" s="211"/>
      <c r="C154" s="179" t="s">
        <v>175</v>
      </c>
      <c r="D154" s="132"/>
      <c r="E154" s="1"/>
      <c r="F154" s="1"/>
    </row>
    <row r="155" spans="1:6" ht="24">
      <c r="A155" s="157" t="str">
        <f t="shared" ca="1" si="26"/>
        <v>2.6.4.3</v>
      </c>
      <c r="B155" s="211"/>
      <c r="C155" s="179" t="s">
        <v>906</v>
      </c>
      <c r="D155" s="132"/>
      <c r="E155" s="1"/>
      <c r="F155" s="1"/>
    </row>
    <row r="156" spans="1:6">
      <c r="A156" s="157" t="str">
        <f t="shared" ca="1" si="26"/>
        <v>2.6.4.4</v>
      </c>
      <c r="B156" s="211"/>
      <c r="C156" s="179" t="s">
        <v>177</v>
      </c>
      <c r="D156" s="132"/>
      <c r="E156" s="1"/>
      <c r="F156" s="1"/>
    </row>
    <row r="157" spans="1:6">
      <c r="A157" s="157" t="str">
        <f t="shared" ca="1" si="26"/>
        <v>2.6.4.5</v>
      </c>
      <c r="B157" s="212"/>
      <c r="C157" s="179" t="s">
        <v>178</v>
      </c>
      <c r="D157" s="132"/>
      <c r="E157" s="1"/>
      <c r="F157" s="1"/>
    </row>
    <row r="158" spans="1:6">
      <c r="A158" s="38"/>
      <c r="B158" s="26"/>
      <c r="C158" s="26"/>
      <c r="D158" s="26"/>
    </row>
    <row r="159" spans="1:6" ht="18.75">
      <c r="A159" s="39" t="s">
        <v>819</v>
      </c>
      <c r="B159" s="32" t="s">
        <v>1137</v>
      </c>
      <c r="C159" s="49"/>
      <c r="D159" s="49"/>
    </row>
    <row r="160" spans="1:6" ht="60">
      <c r="A160" s="89" t="s">
        <v>8</v>
      </c>
      <c r="B160" s="90" t="s">
        <v>9</v>
      </c>
      <c r="C160" s="90" t="s">
        <v>10</v>
      </c>
      <c r="D160" s="91" t="s">
        <v>1084</v>
      </c>
      <c r="E160" s="83" t="s">
        <v>1085</v>
      </c>
      <c r="F160" s="83" t="s">
        <v>1086</v>
      </c>
    </row>
    <row r="161" spans="1:6" hidden="1">
      <c r="A161" s="50" t="str">
        <f>A159</f>
        <v>2.7</v>
      </c>
      <c r="B161" s="51"/>
      <c r="C161" s="52"/>
      <c r="D161" s="52"/>
    </row>
    <row r="162" spans="1:6" ht="15" customHeight="1">
      <c r="A162" s="37" t="str">
        <f ca="1">IF(ISERROR(VALUE(SUBSTITUTE(OFFSET(A162,-1,0,1,1),".",""))),"0.0.1",IF(ISERROR(FIND("`",SUBSTITUTE(OFFSET(A162,-1,0,1,1),".","`",2))),OFFSET(A162,-1,0,1,1)&amp;".1",LEFT(OFFSET(A162,-1,0,1,1),FIND("`",SUBSTITUTE(OFFSET(A162,-1,0,1,1),".","`",2)))&amp;IF(ISERROR(FIND("`",SUBSTITUTE(OFFSET(A162,-1,0,1,1),".","`",3))),VALUE(RIGHT(OFFSET(A162,-1,0,1,1),LEN(OFFSET(A162,-1,0,1,1))-FIND("`",SUBSTITUTE(OFFSET(A162,-1,0,1,1),".","`",2))))+1,VALUE(MID(OFFSET(A162,-1,0,1,1),FIND("`",SUBSTITUTE(OFFSET(A162,-1,0,1,1),".","`",2))+1,(FIND("`",SUBSTITUTE(OFFSET(A162,-1,0,1,1),".","`",3))-FIND("`",SUBSTITUTE(OFFSET(A162,-1,0,1,1),".","`",2))-1)))+1)))</f>
        <v>2.7.1</v>
      </c>
      <c r="B162" s="75" t="s">
        <v>179</v>
      </c>
      <c r="C162" s="80"/>
      <c r="D162" s="80"/>
      <c r="E162" s="80"/>
      <c r="F162" s="81"/>
    </row>
    <row r="163" spans="1:6" ht="36">
      <c r="A163" s="24" t="str">
        <f t="shared" ref="A163:A167" ca="1" si="27">IF(ISERROR(VALUE(SUBSTITUTE(OFFSET(A163,-1,0,1,1),".",""))),"0.0.0.1",IF(ISERROR(FIND("`",SUBSTITUTE(OFFSET(A163,-1,0,1,1),".","`",3))),OFFSET(A163,-1,0,1,1)&amp;".1",LEFT(OFFSET(A163,-1,0,1,1),FIND("`",SUBSTITUTE(OFFSET(A163,-1,0,1,1),".","`",3)))&amp;IF(ISERROR(FIND("`",SUBSTITUTE(OFFSET(A163,-1,0,1,1),".","`",4))),VALUE(RIGHT(OFFSET(A163,-1,0,1,1),LEN(OFFSET(A163,-1,0,1,1))-FIND("`",SUBSTITUTE(OFFSET(A163,-1,0,1,1),".","`",3))))+1,VALUE(MID(OFFSET(A163,-1,0,1,1),FIND("`",SUBSTITUTE(OFFSET(A163,-1,0,1,1),".","`",3))+1,(FIND("`",SUBSTITUTE(OFFSET(A163,-1,0,1,1),".","`",4))-FIND("`",SUBSTITUTE(OFFSET(A163,-1,0,1,1),".","`",3))-1)))+1)))</f>
        <v>2.7.1.1</v>
      </c>
      <c r="B163" s="95" t="s">
        <v>1139</v>
      </c>
      <c r="C163" s="4" t="s">
        <v>918</v>
      </c>
      <c r="D163" s="1"/>
      <c r="E163" s="1"/>
      <c r="F163" s="1"/>
    </row>
    <row r="164" spans="1:6">
      <c r="A164" s="24"/>
      <c r="B164" s="6"/>
      <c r="C164" s="4"/>
      <c r="D164" s="1"/>
      <c r="E164" s="1"/>
      <c r="F164" s="1"/>
    </row>
    <row r="165" spans="1:6" ht="15" customHeight="1">
      <c r="A165" s="37" t="s">
        <v>1140</v>
      </c>
      <c r="B165" s="75" t="s">
        <v>183</v>
      </c>
      <c r="C165" s="80"/>
      <c r="D165" s="80"/>
      <c r="E165" s="80"/>
      <c r="F165" s="81"/>
    </row>
    <row r="166" spans="1:6" ht="48">
      <c r="A166" s="24" t="s">
        <v>1141</v>
      </c>
      <c r="B166" s="208" t="s">
        <v>1080</v>
      </c>
      <c r="C166" s="4" t="s">
        <v>184</v>
      </c>
      <c r="D166" s="1"/>
      <c r="E166" s="1"/>
      <c r="F166" s="1"/>
    </row>
    <row r="167" spans="1:6" ht="24">
      <c r="A167" s="24" t="str">
        <f t="shared" ca="1" si="27"/>
        <v>2.7.2.2</v>
      </c>
      <c r="B167" s="209"/>
      <c r="C167" s="4" t="s">
        <v>185</v>
      </c>
      <c r="D167" s="1"/>
      <c r="E167" s="1"/>
      <c r="F167" s="1"/>
    </row>
  </sheetData>
  <mergeCells count="28">
    <mergeCell ref="A9:C9"/>
    <mergeCell ref="A63:B63"/>
    <mergeCell ref="C63:F63"/>
    <mergeCell ref="A36:B36"/>
    <mergeCell ref="C36:F36"/>
    <mergeCell ref="A62:B62"/>
    <mergeCell ref="C62:F62"/>
    <mergeCell ref="A11:B11"/>
    <mergeCell ref="C11:F11"/>
    <mergeCell ref="A12:B12"/>
    <mergeCell ref="C12:F12"/>
    <mergeCell ref="A35:B35"/>
    <mergeCell ref="C35:F35"/>
    <mergeCell ref="C129:F129"/>
    <mergeCell ref="A90:B90"/>
    <mergeCell ref="C90:F90"/>
    <mergeCell ref="A91:B91"/>
    <mergeCell ref="C91:F91"/>
    <mergeCell ref="A128:B128"/>
    <mergeCell ref="C128:F128"/>
    <mergeCell ref="B166:B167"/>
    <mergeCell ref="B140:B143"/>
    <mergeCell ref="B145:B149"/>
    <mergeCell ref="B153:B157"/>
    <mergeCell ref="B95:B110"/>
    <mergeCell ref="B112:B118"/>
    <mergeCell ref="B120:B125"/>
    <mergeCell ref="A129:B129"/>
  </mergeCells>
  <phoneticPr fontId="28"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9"/>
  <sheetViews>
    <sheetView zoomScale="90" zoomScaleNormal="90" workbookViewId="0">
      <selection activeCell="C34" sqref="C34"/>
    </sheetView>
  </sheetViews>
  <sheetFormatPr defaultColWidth="8.85546875" defaultRowHeight="15"/>
  <cols>
    <col min="1" max="1" width="7.42578125" style="3" customWidth="1"/>
    <col min="2" max="2" width="39.42578125" style="48" customWidth="1"/>
    <col min="3" max="3" width="73.140625" style="119" customWidth="1"/>
    <col min="4" max="4" width="57.42578125" style="48" customWidth="1"/>
    <col min="5" max="5" width="16.140625" customWidth="1"/>
    <col min="6" max="6" width="17.140625" customWidth="1"/>
  </cols>
  <sheetData>
    <row r="1" spans="1:6" ht="6" customHeight="1">
      <c r="A1" s="25"/>
      <c r="B1" s="63"/>
      <c r="C1" s="112"/>
      <c r="D1" s="63"/>
    </row>
    <row r="2" spans="1:6" ht="18.75">
      <c r="A2" s="27" t="s">
        <v>1058</v>
      </c>
      <c r="B2" s="63"/>
      <c r="C2" s="112"/>
      <c r="D2" s="63"/>
    </row>
    <row r="3" spans="1:6">
      <c r="A3" s="25"/>
      <c r="B3" s="63"/>
      <c r="C3" s="112"/>
      <c r="D3" s="63"/>
    </row>
    <row r="4" spans="1:6" s="2" customFormat="1" ht="15" customHeight="1">
      <c r="A4" s="20"/>
      <c r="B4" s="64"/>
      <c r="C4" s="64"/>
      <c r="D4" s="64"/>
    </row>
    <row r="5" spans="1:6" s="2" customFormat="1" ht="15" customHeight="1">
      <c r="A5" s="85" t="s">
        <v>7</v>
      </c>
      <c r="B5" s="74"/>
      <c r="C5" s="74"/>
      <c r="D5" s="74"/>
    </row>
    <row r="6" spans="1:6" s="2" customFormat="1">
      <c r="A6" s="84" t="s">
        <v>1258</v>
      </c>
      <c r="B6" s="73"/>
      <c r="C6" s="73"/>
      <c r="D6" s="73"/>
    </row>
    <row r="7" spans="1:6" s="2" customFormat="1" ht="18" customHeight="1">
      <c r="A7" s="36" t="s">
        <v>1259</v>
      </c>
      <c r="B7" s="145"/>
      <c r="C7" s="145"/>
      <c r="D7" s="65"/>
    </row>
    <row r="8" spans="1:6" s="2" customFormat="1" ht="17.25" customHeight="1">
      <c r="A8" s="84" t="s">
        <v>1196</v>
      </c>
      <c r="B8" s="73"/>
      <c r="C8" s="73"/>
      <c r="D8" s="73"/>
    </row>
    <row r="9" spans="1:6">
      <c r="A9" s="217"/>
      <c r="B9" s="217"/>
      <c r="C9" s="217"/>
    </row>
    <row r="10" spans="1:6" ht="18.75">
      <c r="A10" s="39" t="s">
        <v>820</v>
      </c>
      <c r="B10" s="101" t="s">
        <v>1143</v>
      </c>
      <c r="C10" s="113"/>
      <c r="D10" s="102"/>
    </row>
    <row r="11" spans="1:6">
      <c r="A11" s="214" t="s">
        <v>1082</v>
      </c>
      <c r="B11" s="214"/>
      <c r="C11" s="215"/>
      <c r="D11" s="215"/>
      <c r="E11" s="215"/>
      <c r="F11" s="215"/>
    </row>
    <row r="12" spans="1:6">
      <c r="A12" s="214" t="s">
        <v>1083</v>
      </c>
      <c r="B12" s="214"/>
      <c r="C12" s="215"/>
      <c r="D12" s="215"/>
      <c r="E12" s="215"/>
      <c r="F12" s="215"/>
    </row>
    <row r="13" spans="1:6" ht="27" customHeight="1">
      <c r="A13" s="89" t="s">
        <v>8</v>
      </c>
      <c r="B13" s="103" t="s">
        <v>9</v>
      </c>
      <c r="C13" s="114" t="s">
        <v>10</v>
      </c>
      <c r="D13" s="103" t="s">
        <v>1084</v>
      </c>
      <c r="E13" s="83" t="s">
        <v>1085</v>
      </c>
      <c r="F13" s="83" t="s">
        <v>1086</v>
      </c>
    </row>
    <row r="14" spans="1:6" hidden="1">
      <c r="A14" s="33" t="str">
        <f>A10</f>
        <v>3.1</v>
      </c>
      <c r="B14" s="104"/>
      <c r="C14" s="115"/>
      <c r="D14" s="104"/>
    </row>
    <row r="15" spans="1:6" ht="15" customHeight="1">
      <c r="A15" s="37" t="str">
        <f ca="1">IF(ISERROR(VALUE(SUBSTITUTE(OFFSET(A15,-1,0,1,1),".",""))),"0.0.1",IF(ISERROR(FIND("`",SUBSTITUTE(OFFSET(A15,-1,0,1,1),".","`",2))),OFFSET(A15,-1,0,1,1)&amp;".1",LEFT(OFFSET(A15,-1,0,1,1),FIND("`",SUBSTITUTE(OFFSET(A15,-1,0,1,1),".","`",2)))&amp;IF(ISERROR(FIND("`",SUBSTITUTE(OFFSET(A15,-1,0,1,1),".","`",3))),VALUE(RIGHT(OFFSET(A15,-1,0,1,1),LEN(OFFSET(A15,-1,0,1,1))-FIND("`",SUBSTITUTE(OFFSET(A15,-1,0,1,1),".","`",2))))+1,VALUE(MID(OFFSET(A15,-1,0,1,1),FIND("`",SUBSTITUTE(OFFSET(A15,-1,0,1,1),".","`",2))+1,(FIND("`",SUBSTITUTE(OFFSET(A15,-1,0,1,1),".","`",3))-FIND("`",SUBSTITUTE(OFFSET(A15,-1,0,1,1),".","`",2))-1)))+1)))</f>
        <v>3.1.1</v>
      </c>
      <c r="B15" s="109" t="s">
        <v>11</v>
      </c>
      <c r="C15" s="116"/>
      <c r="D15" s="110"/>
      <c r="E15" s="110"/>
      <c r="F15" s="111"/>
    </row>
    <row r="16" spans="1:6" ht="24.75">
      <c r="A16" s="24" t="str">
        <f t="shared" ref="A16:A39" ca="1" si="0">IF(ISERROR(VALUE(SUBSTITUTE(OFFSET(A16,-1,0,1,1),".",""))),"0.0.0.1",IF(ISERROR(FIND("`",SUBSTITUTE(OFFSET(A16,-1,0,1,1),".","`",3))),OFFSET(A16,-1,0,1,1)&amp;".1",LEFT(OFFSET(A16,-1,0,1,1),FIND("`",SUBSTITUTE(OFFSET(A16,-1,0,1,1),".","`",3)))&amp;IF(ISERROR(FIND("`",SUBSTITUTE(OFFSET(A16,-1,0,1,1),".","`",4))),VALUE(RIGHT(OFFSET(A16,-1,0,1,1),LEN(OFFSET(A16,-1,0,1,1))-FIND("`",SUBSTITUTE(OFFSET(A16,-1,0,1,1),".","`",3))))+1,VALUE(MID(OFFSET(A16,-1,0,1,1),FIND("`",SUBSTITUTE(OFFSET(A16,-1,0,1,1),".","`",3))+1,(FIND("`",SUBSTITUTE(OFFSET(A16,-1,0,1,1),".","`",4))-FIND("`",SUBSTITUTE(OFFSET(A16,-1,0,1,1),".","`",3))-1)))+1)))</f>
        <v>3.1.1.1</v>
      </c>
      <c r="B16" s="95" t="s">
        <v>12</v>
      </c>
      <c r="C16" s="105" t="s">
        <v>13</v>
      </c>
      <c r="D16" s="67"/>
      <c r="E16" s="1"/>
      <c r="F16" s="1"/>
    </row>
    <row r="17" spans="1:6">
      <c r="A17" s="24" t="str">
        <f t="shared" ca="1" si="0"/>
        <v>3.1.1.2</v>
      </c>
      <c r="B17" s="95" t="s">
        <v>14</v>
      </c>
      <c r="C17" s="105" t="s">
        <v>15</v>
      </c>
      <c r="D17" s="67"/>
      <c r="E17" s="1"/>
      <c r="F17" s="1"/>
    </row>
    <row r="18" spans="1:6" ht="24.75">
      <c r="A18" s="24" t="str">
        <f t="shared" ca="1" si="0"/>
        <v>3.1.1.3</v>
      </c>
      <c r="B18" s="95" t="s">
        <v>16</v>
      </c>
      <c r="C18" s="105" t="s">
        <v>17</v>
      </c>
      <c r="D18" s="67"/>
      <c r="E18" s="1"/>
      <c r="F18" s="1"/>
    </row>
    <row r="19" spans="1:6" ht="15" customHeight="1">
      <c r="A19" s="37" t="str">
        <f ca="1">IF(ISERROR(VALUE(SUBSTITUTE(OFFSET(A19,-1,0,1,1),".",""))),"0.0.1",IF(ISERROR(FIND("`",SUBSTITUTE(OFFSET(A19,-1,0,1,1),".","`",2))),OFFSET(A19,-1,0,1,1)&amp;".1",LEFT(OFFSET(A19,-1,0,1,1),FIND("`",SUBSTITUTE(OFFSET(A19,-1,0,1,1),".","`",2)))&amp;IF(ISERROR(FIND("`",SUBSTITUTE(OFFSET(A19,-1,0,1,1),".","`",3))),VALUE(RIGHT(OFFSET(A19,-1,0,1,1),LEN(OFFSET(A19,-1,0,1,1))-FIND("`",SUBSTITUTE(OFFSET(A19,-1,0,1,1),".","`",2))))+1,VALUE(MID(OFFSET(A19,-1,0,1,1),FIND("`",SUBSTITUTE(OFFSET(A19,-1,0,1,1),".","`",2))+1,(FIND("`",SUBSTITUTE(OFFSET(A19,-1,0,1,1),".","`",3))-FIND("`",SUBSTITUTE(OFFSET(A19,-1,0,1,1),".","`",2))-1)))+1)))</f>
        <v>3.1.2</v>
      </c>
      <c r="B19" s="109" t="s">
        <v>62</v>
      </c>
      <c r="C19" s="116"/>
      <c r="D19" s="110"/>
      <c r="E19" s="110"/>
      <c r="F19" s="111"/>
    </row>
    <row r="20" spans="1:6">
      <c r="A20" s="24" t="str">
        <f t="shared" ca="1" si="0"/>
        <v>3.1.2.1</v>
      </c>
      <c r="B20" s="21" t="s">
        <v>18</v>
      </c>
      <c r="C20" s="105" t="s">
        <v>19</v>
      </c>
      <c r="D20" s="67"/>
      <c r="E20" s="1"/>
      <c r="F20" s="1"/>
    </row>
    <row r="21" spans="1:6">
      <c r="A21" s="24" t="str">
        <f t="shared" ca="1" si="0"/>
        <v>3.1.2.2</v>
      </c>
      <c r="B21" s="95" t="s">
        <v>20</v>
      </c>
      <c r="C21" s="133" t="s">
        <v>21</v>
      </c>
      <c r="D21" s="67"/>
      <c r="E21" s="1"/>
      <c r="F21" s="1"/>
    </row>
    <row r="22" spans="1:6">
      <c r="A22" s="24" t="str">
        <f t="shared" ca="1" si="0"/>
        <v>3.1.2.3</v>
      </c>
      <c r="B22" s="95" t="s">
        <v>22</v>
      </c>
      <c r="C22" s="133" t="s">
        <v>23</v>
      </c>
      <c r="D22" s="67"/>
      <c r="E22" s="1"/>
      <c r="F22" s="1"/>
    </row>
    <row r="23" spans="1:6">
      <c r="A23" s="24" t="str">
        <f t="shared" ca="1" si="0"/>
        <v>3.1.2.4</v>
      </c>
      <c r="B23" s="95" t="s">
        <v>24</v>
      </c>
      <c r="C23" s="133" t="s">
        <v>25</v>
      </c>
      <c r="D23" s="67"/>
      <c r="E23" s="1"/>
      <c r="F23" s="1"/>
    </row>
    <row r="24" spans="1:6">
      <c r="A24" s="24" t="str">
        <f t="shared" ca="1" si="0"/>
        <v>3.1.2.5</v>
      </c>
      <c r="B24" s="95" t="s">
        <v>26</v>
      </c>
      <c r="C24" s="133" t="s">
        <v>1346</v>
      </c>
      <c r="D24" s="67"/>
      <c r="E24" s="1"/>
      <c r="F24" s="1"/>
    </row>
    <row r="25" spans="1:6">
      <c r="A25" s="24" t="str">
        <f t="shared" ca="1" si="0"/>
        <v>3.1.2.6</v>
      </c>
      <c r="B25" s="95" t="s">
        <v>27</v>
      </c>
      <c r="C25" s="133" t="s">
        <v>28</v>
      </c>
      <c r="D25" s="67"/>
      <c r="E25" s="1"/>
      <c r="F25" s="1"/>
    </row>
    <row r="26" spans="1:6" ht="24.75">
      <c r="A26" s="24" t="str">
        <f t="shared" ca="1" si="0"/>
        <v>3.1.2.7</v>
      </c>
      <c r="B26" s="95" t="s">
        <v>1260</v>
      </c>
      <c r="C26" s="133" t="s">
        <v>29</v>
      </c>
      <c r="D26" s="67"/>
      <c r="E26" s="1"/>
      <c r="F26" s="1"/>
    </row>
    <row r="27" spans="1:6" ht="24.75">
      <c r="A27" s="24" t="str">
        <f t="shared" ca="1" si="0"/>
        <v>3.1.2.8</v>
      </c>
      <c r="B27" s="95" t="s">
        <v>30</v>
      </c>
      <c r="C27" s="133" t="s">
        <v>31</v>
      </c>
      <c r="D27" s="67"/>
      <c r="E27" s="1"/>
      <c r="F27" s="1"/>
    </row>
    <row r="28" spans="1:6" ht="36.75">
      <c r="A28" s="24" t="str">
        <f t="shared" ca="1" si="0"/>
        <v>3.1.2.9</v>
      </c>
      <c r="B28" s="95" t="s">
        <v>32</v>
      </c>
      <c r="C28" s="133" t="s">
        <v>33</v>
      </c>
      <c r="D28" s="67"/>
      <c r="E28" s="1"/>
      <c r="F28" s="1"/>
    </row>
    <row r="29" spans="1:6">
      <c r="A29" s="24" t="str">
        <f t="shared" ca="1" si="0"/>
        <v>3.1.2.10</v>
      </c>
      <c r="B29" s="95" t="s">
        <v>34</v>
      </c>
      <c r="C29" s="133" t="s">
        <v>35</v>
      </c>
      <c r="D29" s="67"/>
      <c r="E29" s="1"/>
      <c r="F29" s="1"/>
    </row>
    <row r="30" spans="1:6" ht="15" customHeight="1">
      <c r="A30" s="37" t="str">
        <f ca="1">IF(ISERROR(VALUE(SUBSTITUTE(OFFSET(A30,-1,0,1,1),".",""))),"0.0.1",IF(ISERROR(FIND("`",SUBSTITUTE(OFFSET(A30,-1,0,1,1),".","`",2))),OFFSET(A30,-1,0,1,1)&amp;".1",LEFT(OFFSET(A30,-1,0,1,1),FIND("`",SUBSTITUTE(OFFSET(A30,-1,0,1,1),".","`",2)))&amp;IF(ISERROR(FIND("`",SUBSTITUTE(OFFSET(A30,-1,0,1,1),".","`",3))),VALUE(RIGHT(OFFSET(A30,-1,0,1,1),LEN(OFFSET(A30,-1,0,1,1))-FIND("`",SUBSTITUTE(OFFSET(A30,-1,0,1,1),".","`",2))))+1,VALUE(MID(OFFSET(A30,-1,0,1,1),FIND("`",SUBSTITUTE(OFFSET(A30,-1,0,1,1),".","`",2))+1,(FIND("`",SUBSTITUTE(OFFSET(A30,-1,0,1,1),".","`",3))-FIND("`",SUBSTITUTE(OFFSET(A30,-1,0,1,1),".","`",2))-1)))+1)))</f>
        <v>3.1.3</v>
      </c>
      <c r="B30" s="109" t="s">
        <v>36</v>
      </c>
      <c r="C30" s="116"/>
      <c r="D30" s="110"/>
      <c r="E30" s="110"/>
      <c r="F30" s="111"/>
    </row>
    <row r="31" spans="1:6">
      <c r="A31" s="24" t="str">
        <f t="shared" ca="1" si="0"/>
        <v>3.1.3.1</v>
      </c>
      <c r="B31" s="21" t="s">
        <v>37</v>
      </c>
      <c r="C31" s="105" t="s">
        <v>38</v>
      </c>
      <c r="D31" s="67"/>
      <c r="E31" s="1"/>
      <c r="F31" s="1"/>
    </row>
    <row r="32" spans="1:6">
      <c r="A32" s="24" t="str">
        <f t="shared" ca="1" si="0"/>
        <v>3.1.3.2</v>
      </c>
      <c r="B32" s="95" t="s">
        <v>22</v>
      </c>
      <c r="C32" s="105" t="s">
        <v>39</v>
      </c>
      <c r="D32" s="67"/>
      <c r="E32" s="1"/>
      <c r="F32" s="1"/>
    </row>
    <row r="33" spans="1:6" ht="24.75">
      <c r="A33" s="24" t="str">
        <f t="shared" ca="1" si="0"/>
        <v>3.1.3.3</v>
      </c>
      <c r="B33" s="95" t="s">
        <v>40</v>
      </c>
      <c r="C33" s="105" t="s">
        <v>41</v>
      </c>
      <c r="D33" s="67"/>
      <c r="E33" s="1"/>
      <c r="F33" s="1"/>
    </row>
    <row r="34" spans="1:6" ht="24.75">
      <c r="A34" s="24" t="str">
        <f t="shared" ca="1" si="0"/>
        <v>3.1.3.4</v>
      </c>
      <c r="B34" s="95" t="s">
        <v>42</v>
      </c>
      <c r="C34" s="105" t="s">
        <v>43</v>
      </c>
      <c r="D34" s="67"/>
      <c r="E34" s="1"/>
      <c r="F34" s="1"/>
    </row>
    <row r="35" spans="1:6" ht="24.75">
      <c r="A35" s="24" t="str">
        <f t="shared" ca="1" si="0"/>
        <v>3.1.3.5</v>
      </c>
      <c r="B35" s="95" t="s">
        <v>44</v>
      </c>
      <c r="C35" s="105" t="s">
        <v>45</v>
      </c>
      <c r="D35" s="67"/>
      <c r="E35" s="1"/>
      <c r="F35" s="1"/>
    </row>
    <row r="36" spans="1:6" ht="15" customHeight="1">
      <c r="A36" s="37" t="str">
        <f ca="1">IF(ISERROR(VALUE(SUBSTITUTE(OFFSET(A36,-1,0,1,1),".",""))),"0.0.1",IF(ISERROR(FIND("`",SUBSTITUTE(OFFSET(A36,-1,0,1,1),".","`",2))),OFFSET(A36,-1,0,1,1)&amp;".1",LEFT(OFFSET(A36,-1,0,1,1),FIND("`",SUBSTITUTE(OFFSET(A36,-1,0,1,1),".","`",2)))&amp;IF(ISERROR(FIND("`",SUBSTITUTE(OFFSET(A36,-1,0,1,1),".","`",3))),VALUE(RIGHT(OFFSET(A36,-1,0,1,1),LEN(OFFSET(A36,-1,0,1,1))-FIND("`",SUBSTITUTE(OFFSET(A36,-1,0,1,1),".","`",2))))+1,VALUE(MID(OFFSET(A36,-1,0,1,1),FIND("`",SUBSTITUTE(OFFSET(A36,-1,0,1,1),".","`",2))+1,(FIND("`",SUBSTITUTE(OFFSET(A36,-1,0,1,1),".","`",3))-FIND("`",SUBSTITUTE(OFFSET(A36,-1,0,1,1),".","`",2))-1)))+1)))</f>
        <v>3.1.4</v>
      </c>
      <c r="B36" s="109" t="s">
        <v>46</v>
      </c>
      <c r="C36" s="116"/>
      <c r="D36" s="110"/>
      <c r="E36" s="110"/>
      <c r="F36" s="111"/>
    </row>
    <row r="37" spans="1:6">
      <c r="A37" s="24" t="str">
        <f t="shared" ca="1" si="0"/>
        <v>3.1.4.1</v>
      </c>
      <c r="B37" s="21" t="s">
        <v>47</v>
      </c>
      <c r="C37" s="105" t="s">
        <v>48</v>
      </c>
      <c r="D37" s="67"/>
      <c r="E37" s="1"/>
      <c r="F37" s="1"/>
    </row>
    <row r="38" spans="1:6">
      <c r="A38" s="24" t="str">
        <f t="shared" ca="1" si="0"/>
        <v>3.1.4.2</v>
      </c>
      <c r="B38" s="95" t="s">
        <v>49</v>
      </c>
      <c r="C38" s="105" t="s">
        <v>50</v>
      </c>
      <c r="D38" s="67"/>
      <c r="E38" s="1"/>
      <c r="F38" s="1"/>
    </row>
    <row r="39" spans="1:6" ht="24.75">
      <c r="A39" s="24" t="str">
        <f t="shared" ca="1" si="0"/>
        <v>3.1.4.3</v>
      </c>
      <c r="B39" s="95" t="s">
        <v>51</v>
      </c>
      <c r="C39" s="105" t="s">
        <v>52</v>
      </c>
      <c r="D39" s="67"/>
      <c r="E39" s="1"/>
      <c r="F39" s="1"/>
    </row>
    <row r="40" spans="1:6">
      <c r="A40" s="42"/>
      <c r="B40" s="98"/>
      <c r="C40" s="99"/>
      <c r="D40" s="41"/>
    </row>
    <row r="41" spans="1:6" ht="16.350000000000001" customHeight="1">
      <c r="A41" s="39" t="s">
        <v>821</v>
      </c>
      <c r="B41" s="101" t="s">
        <v>1144</v>
      </c>
      <c r="C41" s="117"/>
      <c r="D41" s="101"/>
    </row>
    <row r="42" spans="1:6" ht="36" customHeight="1">
      <c r="A42" s="89" t="s">
        <v>8</v>
      </c>
      <c r="B42" s="103" t="s">
        <v>9</v>
      </c>
      <c r="C42" s="114" t="s">
        <v>10</v>
      </c>
      <c r="D42" s="103" t="s">
        <v>1084</v>
      </c>
      <c r="E42" s="83" t="s">
        <v>1085</v>
      </c>
      <c r="F42" s="83" t="s">
        <v>1086</v>
      </c>
    </row>
    <row r="43" spans="1:6" hidden="1">
      <c r="A43" s="33" t="str">
        <f>A41</f>
        <v>3.2</v>
      </c>
      <c r="B43" s="104"/>
      <c r="C43" s="115"/>
      <c r="D43" s="104"/>
    </row>
    <row r="44" spans="1:6" ht="15" customHeight="1">
      <c r="A44" s="37" t="str">
        <f ca="1">IF(ISERROR(VALUE(SUBSTITUTE(OFFSET(A44,-1,0,1,1),".",""))),"0.0.1",IF(ISERROR(FIND("`",SUBSTITUTE(OFFSET(A44,-1,0,1,1),".","`",2))),OFFSET(A44,-1,0,1,1)&amp;".1",LEFT(OFFSET(A44,-1,0,1,1),FIND("`",SUBSTITUTE(OFFSET(A44,-1,0,1,1),".","`",2)))&amp;IF(ISERROR(FIND("`",SUBSTITUTE(OFFSET(A44,-1,0,1,1),".","`",3))),VALUE(RIGHT(OFFSET(A44,-1,0,1,1),LEN(OFFSET(A44,-1,0,1,1))-FIND("`",SUBSTITUTE(OFFSET(A44,-1,0,1,1),".","`",2))))+1,VALUE(MID(OFFSET(A44,-1,0,1,1),FIND("`",SUBSTITUTE(OFFSET(A44,-1,0,1,1),".","`",2))+1,(FIND("`",SUBSTITUTE(OFFSET(A44,-1,0,1,1),".","`",3))-FIND("`",SUBSTITUTE(OFFSET(A44,-1,0,1,1),".","`",2))-1)))+1)))</f>
        <v>3.2.1</v>
      </c>
      <c r="B44" s="109" t="s">
        <v>53</v>
      </c>
      <c r="C44" s="116"/>
      <c r="D44" s="110"/>
      <c r="E44" s="110"/>
      <c r="F44" s="111"/>
    </row>
    <row r="45" spans="1:6" ht="48.75">
      <c r="A45" s="160" t="str">
        <f t="shared" ref="A45:A46" ca="1" si="1">IF(ISERROR(VALUE(SUBSTITUTE(OFFSET(A45,-1,0,1,1),".",""))),"0.0.0.1",IF(ISERROR(FIND("`",SUBSTITUTE(OFFSET(A45,-1,0,1,1),".","`",3))),OFFSET(A45,-1,0,1,1)&amp;".1",LEFT(OFFSET(A45,-1,0,1,1),FIND("`",SUBSTITUTE(OFFSET(A45,-1,0,1,1),".","`",3)))&amp;IF(ISERROR(FIND("`",SUBSTITUTE(OFFSET(A45,-1,0,1,1),".","`",4))),VALUE(RIGHT(OFFSET(A45,-1,0,1,1),LEN(OFFSET(A45,-1,0,1,1))-FIND("`",SUBSTITUTE(OFFSET(A45,-1,0,1,1),".","`",3))))+1,VALUE(MID(OFFSET(A45,-1,0,1,1),FIND("`",SUBSTITUTE(OFFSET(A45,-1,0,1,1),".","`",3))+1,(FIND("`",SUBSTITUTE(OFFSET(A45,-1,0,1,1),".","`",4))-FIND("`",SUBSTITUTE(OFFSET(A45,-1,0,1,1),".","`",3))-1)))+1)))</f>
        <v>3.2.1.1</v>
      </c>
      <c r="B45" s="210" t="s">
        <v>1080</v>
      </c>
      <c r="C45" s="181" t="s">
        <v>54</v>
      </c>
      <c r="D45" s="67"/>
      <c r="E45" s="1"/>
      <c r="F45" s="1"/>
    </row>
    <row r="46" spans="1:6">
      <c r="A46" s="160" t="str">
        <f t="shared" ca="1" si="1"/>
        <v>3.2.1.2</v>
      </c>
      <c r="B46" s="212"/>
      <c r="C46" s="181" t="s">
        <v>55</v>
      </c>
      <c r="D46" s="67"/>
      <c r="E46" s="1"/>
      <c r="F46" s="1"/>
    </row>
    <row r="47" spans="1:6" ht="15" customHeight="1">
      <c r="A47" s="159" t="str">
        <f ca="1">IF(ISERROR(VALUE(SUBSTITUTE(OFFSET(A47,-1,0,1,1),".",""))),"0.0.1",IF(ISERROR(FIND("`",SUBSTITUTE(OFFSET(A47,-1,0,1,1),".","`",2))),OFFSET(A47,-1,0,1,1)&amp;".1",LEFT(OFFSET(A47,-1,0,1,1),FIND("`",SUBSTITUTE(OFFSET(A47,-1,0,1,1),".","`",2)))&amp;IF(ISERROR(FIND("`",SUBSTITUTE(OFFSET(A47,-1,0,1,1),".","`",3))),VALUE(RIGHT(OFFSET(A47,-1,0,1,1),LEN(OFFSET(A47,-1,0,1,1))-FIND("`",SUBSTITUTE(OFFSET(A47,-1,0,1,1),".","`",2))))+1,VALUE(MID(OFFSET(A47,-1,0,1,1),FIND("`",SUBSTITUTE(OFFSET(A47,-1,0,1,1),".","`",2))+1,(FIND("`",SUBSTITUTE(OFFSET(A47,-1,0,1,1),".","`",3))-FIND("`",SUBSTITUTE(OFFSET(A47,-1,0,1,1),".","`",2))-1)))+1)))</f>
        <v>3.2.2</v>
      </c>
      <c r="B47" s="182" t="s">
        <v>56</v>
      </c>
      <c r="C47" s="183"/>
      <c r="D47" s="110"/>
      <c r="E47" s="110"/>
      <c r="F47" s="111"/>
    </row>
    <row r="48" spans="1:6" ht="36.75">
      <c r="A48" s="160" t="str">
        <f t="shared" ref="A48:A49" ca="1" si="2">IF(ISERROR(VALUE(SUBSTITUTE(OFFSET(A48,-1,0,1,1),".",""))),"0.0.0.1",IF(ISERROR(FIND("`",SUBSTITUTE(OFFSET(A48,-1,0,1,1),".","`",3))),OFFSET(A48,-1,0,1,1)&amp;".1",LEFT(OFFSET(A48,-1,0,1,1),FIND("`",SUBSTITUTE(OFFSET(A48,-1,0,1,1),".","`",3)))&amp;IF(ISERROR(FIND("`",SUBSTITUTE(OFFSET(A48,-1,0,1,1),".","`",4))),VALUE(RIGHT(OFFSET(A48,-1,0,1,1),LEN(OFFSET(A48,-1,0,1,1))-FIND("`",SUBSTITUTE(OFFSET(A48,-1,0,1,1),".","`",3))))+1,VALUE(MID(OFFSET(A48,-1,0,1,1),FIND("`",SUBSTITUTE(OFFSET(A48,-1,0,1,1),".","`",3))+1,(FIND("`",SUBSTITUTE(OFFSET(A48,-1,0,1,1),".","`",4))-FIND("`",SUBSTITUTE(OFFSET(A48,-1,0,1,1),".","`",3))-1)))+1)))</f>
        <v>3.2.2.1</v>
      </c>
      <c r="B48" s="210" t="s">
        <v>1080</v>
      </c>
      <c r="C48" s="181" t="s">
        <v>57</v>
      </c>
      <c r="D48" s="67"/>
      <c r="E48" s="1"/>
      <c r="F48" s="1"/>
    </row>
    <row r="49" spans="1:6" ht="24.75">
      <c r="A49" s="160" t="str">
        <f t="shared" ca="1" si="2"/>
        <v>3.2.2.2</v>
      </c>
      <c r="B49" s="212"/>
      <c r="C49" s="181" t="s">
        <v>58</v>
      </c>
      <c r="D49" s="67"/>
      <c r="E49" s="1"/>
      <c r="F49" s="1"/>
    </row>
    <row r="50" spans="1:6" ht="15" customHeight="1">
      <c r="A50" s="159" t="str">
        <f ca="1">IF(ISERROR(VALUE(SUBSTITUTE(OFFSET(A50,-1,0,1,1),".",""))),"0.0.1",IF(ISERROR(FIND("`",SUBSTITUTE(OFFSET(A50,-1,0,1,1),".","`",2))),OFFSET(A50,-1,0,1,1)&amp;".1",LEFT(OFFSET(A50,-1,0,1,1),FIND("`",SUBSTITUTE(OFFSET(A50,-1,0,1,1),".","`",2)))&amp;IF(ISERROR(FIND("`",SUBSTITUTE(OFFSET(A50,-1,0,1,1),".","`",3))),VALUE(RIGHT(OFFSET(A50,-1,0,1,1),LEN(OFFSET(A50,-1,0,1,1))-FIND("`",SUBSTITUTE(OFFSET(A50,-1,0,1,1),".","`",2))))+1,VALUE(MID(OFFSET(A50,-1,0,1,1),FIND("`",SUBSTITUTE(OFFSET(A50,-1,0,1,1),".","`",2))+1,(FIND("`",SUBSTITUTE(OFFSET(A50,-1,0,1,1),".","`",3))-FIND("`",SUBSTITUTE(OFFSET(A50,-1,0,1,1),".","`",2))-1)))+1)))</f>
        <v>3.2.3</v>
      </c>
      <c r="B50" s="182" t="s">
        <v>59</v>
      </c>
      <c r="C50" s="183"/>
      <c r="D50" s="110"/>
      <c r="E50" s="110"/>
      <c r="F50" s="111"/>
    </row>
    <row r="51" spans="1:6" ht="24.75">
      <c r="A51" s="160" t="str">
        <f t="shared" ref="A51:A52" ca="1" si="3">IF(ISERROR(VALUE(SUBSTITUTE(OFFSET(A51,-1,0,1,1),".",""))),"0.0.0.1",IF(ISERROR(FIND("`",SUBSTITUTE(OFFSET(A51,-1,0,1,1),".","`",3))),OFFSET(A51,-1,0,1,1)&amp;".1",LEFT(OFFSET(A51,-1,0,1,1),FIND("`",SUBSTITUTE(OFFSET(A51,-1,0,1,1),".","`",3)))&amp;IF(ISERROR(FIND("`",SUBSTITUTE(OFFSET(A51,-1,0,1,1),".","`",4))),VALUE(RIGHT(OFFSET(A51,-1,0,1,1),LEN(OFFSET(A51,-1,0,1,1))-FIND("`",SUBSTITUTE(OFFSET(A51,-1,0,1,1),".","`",3))))+1,VALUE(MID(OFFSET(A51,-1,0,1,1),FIND("`",SUBSTITUTE(OFFSET(A51,-1,0,1,1),".","`",3))+1,(FIND("`",SUBSTITUTE(OFFSET(A51,-1,0,1,1),".","`",4))-FIND("`",SUBSTITUTE(OFFSET(A51,-1,0,1,1),".","`",3))-1)))+1)))</f>
        <v>3.2.3.1</v>
      </c>
      <c r="B51" s="208" t="s">
        <v>1080</v>
      </c>
      <c r="C51" s="181" t="s">
        <v>60</v>
      </c>
      <c r="D51" s="67"/>
      <c r="E51" s="1"/>
      <c r="F51" s="1"/>
    </row>
    <row r="52" spans="1:6">
      <c r="A52" s="160" t="str">
        <f t="shared" ca="1" si="3"/>
        <v>3.2.3.2</v>
      </c>
      <c r="B52" s="209"/>
      <c r="C52" s="181" t="s">
        <v>61</v>
      </c>
      <c r="D52" s="67"/>
      <c r="E52" s="1"/>
      <c r="F52" s="1"/>
    </row>
    <row r="53" spans="1:6">
      <c r="A53" s="53"/>
      <c r="B53" s="106"/>
      <c r="C53" s="107"/>
      <c r="D53" s="41"/>
    </row>
    <row r="54" spans="1:6" ht="16.350000000000001" customHeight="1">
      <c r="A54" s="39" t="s">
        <v>822</v>
      </c>
      <c r="B54" s="101" t="s">
        <v>1145</v>
      </c>
      <c r="C54" s="117"/>
      <c r="D54" s="101"/>
    </row>
    <row r="55" spans="1:6">
      <c r="A55" s="214" t="s">
        <v>1082</v>
      </c>
      <c r="B55" s="214"/>
      <c r="C55" s="215"/>
      <c r="D55" s="215"/>
      <c r="E55" s="215"/>
      <c r="F55" s="215"/>
    </row>
    <row r="56" spans="1:6">
      <c r="A56" s="214" t="s">
        <v>1083</v>
      </c>
      <c r="B56" s="214"/>
      <c r="C56" s="215"/>
      <c r="D56" s="215"/>
      <c r="E56" s="215"/>
      <c r="F56" s="215"/>
    </row>
    <row r="57" spans="1:6" ht="34.15" customHeight="1">
      <c r="A57" s="89" t="s">
        <v>8</v>
      </c>
      <c r="B57" s="103" t="s">
        <v>9</v>
      </c>
      <c r="C57" s="114" t="s">
        <v>10</v>
      </c>
      <c r="D57" s="103" t="s">
        <v>1084</v>
      </c>
      <c r="E57" s="83" t="s">
        <v>1085</v>
      </c>
      <c r="F57" s="83" t="s">
        <v>1086</v>
      </c>
    </row>
    <row r="58" spans="1:6" hidden="1">
      <c r="A58" s="33" t="str">
        <f>A54</f>
        <v>3.3</v>
      </c>
      <c r="B58" s="104"/>
      <c r="C58" s="115"/>
      <c r="D58" s="104"/>
    </row>
    <row r="59" spans="1:6" ht="15" customHeight="1">
      <c r="A59" s="37" t="str">
        <f ca="1">IF(ISERROR(VALUE(SUBSTITUTE(OFFSET(A59,-1,0,1,1),".",""))),"0.0.1",IF(ISERROR(FIND("`",SUBSTITUTE(OFFSET(A59,-1,0,1,1),".","`",2))),OFFSET(A59,-1,0,1,1)&amp;".1",LEFT(OFFSET(A59,-1,0,1,1),FIND("`",SUBSTITUTE(OFFSET(A59,-1,0,1,1),".","`",2)))&amp;IF(ISERROR(FIND("`",SUBSTITUTE(OFFSET(A59,-1,0,1,1),".","`",3))),VALUE(RIGHT(OFFSET(A59,-1,0,1,1),LEN(OFFSET(A59,-1,0,1,1))-FIND("`",SUBSTITUTE(OFFSET(A59,-1,0,1,1),".","`",2))))+1,VALUE(MID(OFFSET(A59,-1,0,1,1),FIND("`",SUBSTITUTE(OFFSET(A59,-1,0,1,1),".","`",2))+1,(FIND("`",SUBSTITUTE(OFFSET(A59,-1,0,1,1),".","`",3))-FIND("`",SUBSTITUTE(OFFSET(A59,-1,0,1,1),".","`",2))-1)))+1)))</f>
        <v>3.3.1</v>
      </c>
      <c r="B59" s="109" t="s">
        <v>62</v>
      </c>
      <c r="C59" s="116"/>
      <c r="D59" s="110"/>
      <c r="E59" s="110"/>
      <c r="F59" s="111"/>
    </row>
    <row r="60" spans="1:6">
      <c r="A60" s="157" t="str">
        <f t="shared" ref="A60:A65" ca="1" si="4">IF(ISERROR(VALUE(SUBSTITUTE(OFFSET(A60,-1,0,1,1),".",""))),"0.0.0.1",IF(ISERROR(FIND("`",SUBSTITUTE(OFFSET(A60,-1,0,1,1),".","`",3))),OFFSET(A60,-1,0,1,1)&amp;".1",LEFT(OFFSET(A60,-1,0,1,1),FIND("`",SUBSTITUTE(OFFSET(A60,-1,0,1,1),".","`",3)))&amp;IF(ISERROR(FIND("`",SUBSTITUTE(OFFSET(A60,-1,0,1,1),".","`",4))),VALUE(RIGHT(OFFSET(A60,-1,0,1,1),LEN(OFFSET(A60,-1,0,1,1))-FIND("`",SUBSTITUTE(OFFSET(A60,-1,0,1,1),".","`",3))))+1,VALUE(MID(OFFSET(A60,-1,0,1,1),FIND("`",SUBSTITUTE(OFFSET(A60,-1,0,1,1),".","`",3))+1,(FIND("`",SUBSTITUTE(OFFSET(A60,-1,0,1,1),".","`",4))-FIND("`",SUBSTITUTE(OFFSET(A60,-1,0,1,1),".","`",3))-1)))+1)))</f>
        <v>3.3.1.1</v>
      </c>
      <c r="B60" s="95" t="s">
        <v>1261</v>
      </c>
      <c r="C60" s="133" t="s">
        <v>63</v>
      </c>
      <c r="D60" s="67"/>
      <c r="E60" s="1"/>
      <c r="F60" s="1"/>
    </row>
    <row r="61" spans="1:6">
      <c r="A61" s="157" t="str">
        <f t="shared" ca="1" si="4"/>
        <v>3.3.1.2</v>
      </c>
      <c r="B61" s="95" t="s">
        <v>64</v>
      </c>
      <c r="C61" s="184" t="s">
        <v>65</v>
      </c>
      <c r="D61" s="67"/>
      <c r="E61" s="1"/>
      <c r="F61" s="1"/>
    </row>
    <row r="62" spans="1:6">
      <c r="A62" s="157" t="str">
        <f t="shared" ca="1" si="4"/>
        <v>3.3.1.3</v>
      </c>
      <c r="B62" s="95" t="s">
        <v>66</v>
      </c>
      <c r="C62" s="133" t="s">
        <v>1262</v>
      </c>
      <c r="D62" s="67"/>
      <c r="E62" s="1"/>
      <c r="F62" s="1"/>
    </row>
    <row r="63" spans="1:6">
      <c r="A63" s="157" t="str">
        <f t="shared" ca="1" si="4"/>
        <v>3.3.1.4</v>
      </c>
      <c r="B63" s="95" t="s">
        <v>1263</v>
      </c>
      <c r="C63" s="133" t="s">
        <v>67</v>
      </c>
      <c r="D63" s="67"/>
      <c r="E63" s="1"/>
      <c r="F63" s="1"/>
    </row>
    <row r="64" spans="1:6" ht="24.75">
      <c r="A64" s="157" t="str">
        <f t="shared" ca="1" si="4"/>
        <v>3.3.1.5</v>
      </c>
      <c r="B64" s="95" t="s">
        <v>47</v>
      </c>
      <c r="C64" s="143" t="s">
        <v>68</v>
      </c>
      <c r="D64" s="67"/>
      <c r="E64" s="1"/>
      <c r="F64" s="1"/>
    </row>
    <row r="65" spans="1:6">
      <c r="A65" s="157" t="str">
        <f t="shared" ca="1" si="4"/>
        <v>3.3.1.6</v>
      </c>
      <c r="B65" s="95" t="s">
        <v>69</v>
      </c>
      <c r="C65" s="133" t="s">
        <v>70</v>
      </c>
      <c r="D65" s="67"/>
      <c r="E65" s="1"/>
      <c r="F65" s="1"/>
    </row>
    <row r="66" spans="1:6" ht="15" customHeight="1">
      <c r="A66" s="159" t="str">
        <f ca="1">IF(ISERROR(VALUE(SUBSTITUTE(OFFSET(A66,-1,0,1,1),".",""))),"0.0.1",IF(ISERROR(FIND("`",SUBSTITUTE(OFFSET(A66,-1,0,1,1),".","`",2))),OFFSET(A66,-1,0,1,1)&amp;".1",LEFT(OFFSET(A66,-1,0,1,1),FIND("`",SUBSTITUTE(OFFSET(A66,-1,0,1,1),".","`",2)))&amp;IF(ISERROR(FIND("`",SUBSTITUTE(OFFSET(A66,-1,0,1,1),".","`",3))),VALUE(RIGHT(OFFSET(A66,-1,0,1,1),LEN(OFFSET(A66,-1,0,1,1))-FIND("`",SUBSTITUTE(OFFSET(A66,-1,0,1,1),".","`",2))))+1,VALUE(MID(OFFSET(A66,-1,0,1,1),FIND("`",SUBSTITUTE(OFFSET(A66,-1,0,1,1),".","`",2))+1,(FIND("`",SUBSTITUTE(OFFSET(A66,-1,0,1,1),".","`",3))-FIND("`",SUBSTITUTE(OFFSET(A66,-1,0,1,1),".","`",2))-1)))+1)))</f>
        <v>3.3.2</v>
      </c>
      <c r="B66" s="182" t="s">
        <v>46</v>
      </c>
      <c r="C66" s="183"/>
      <c r="D66" s="110"/>
      <c r="E66" s="110"/>
      <c r="F66" s="111"/>
    </row>
    <row r="67" spans="1:6">
      <c r="A67" s="157" t="str">
        <f t="shared" ref="A67:A74" ca="1" si="5">IF(ISERROR(VALUE(SUBSTITUTE(OFFSET(A67,-1,0,1,1),".",""))),"0.0.0.1",IF(ISERROR(FIND("`",SUBSTITUTE(OFFSET(A67,-1,0,1,1),".","`",3))),OFFSET(A67,-1,0,1,1)&amp;".1",LEFT(OFFSET(A67,-1,0,1,1),FIND("`",SUBSTITUTE(OFFSET(A67,-1,0,1,1),".","`",3)))&amp;IF(ISERROR(FIND("`",SUBSTITUTE(OFFSET(A67,-1,0,1,1),".","`",4))),VALUE(RIGHT(OFFSET(A67,-1,0,1,1),LEN(OFFSET(A67,-1,0,1,1))-FIND("`",SUBSTITUTE(OFFSET(A67,-1,0,1,1),".","`",3))))+1,VALUE(MID(OFFSET(A67,-1,0,1,1),FIND("`",SUBSTITUTE(OFFSET(A67,-1,0,1,1),".","`",3))+1,(FIND("`",SUBSTITUTE(OFFSET(A67,-1,0,1,1),".","`",4))-FIND("`",SUBSTITUTE(OFFSET(A67,-1,0,1,1),".","`",3))-1)))+1)))</f>
        <v>3.3.2.1</v>
      </c>
      <c r="B67" s="21" t="s">
        <v>71</v>
      </c>
      <c r="C67" s="133" t="s">
        <v>50</v>
      </c>
      <c r="D67" s="67"/>
      <c r="E67" s="1"/>
      <c r="F67" s="1"/>
    </row>
    <row r="68" spans="1:6">
      <c r="A68" s="157" t="str">
        <f t="shared" ca="1" si="5"/>
        <v>3.3.2.2</v>
      </c>
      <c r="B68" s="100" t="s">
        <v>72</v>
      </c>
      <c r="C68" s="143" t="s">
        <v>73</v>
      </c>
      <c r="D68" s="67"/>
      <c r="E68" s="1"/>
      <c r="F68" s="1"/>
    </row>
    <row r="69" spans="1:6">
      <c r="A69" s="157" t="str">
        <f t="shared" ca="1" si="5"/>
        <v>3.3.2.3</v>
      </c>
      <c r="B69" s="21" t="s">
        <v>1149</v>
      </c>
      <c r="C69" s="143" t="s">
        <v>74</v>
      </c>
      <c r="D69" s="67"/>
      <c r="E69" s="1"/>
      <c r="F69" s="1"/>
    </row>
    <row r="70" spans="1:6" ht="36.75">
      <c r="A70" s="157" t="str">
        <f t="shared" ca="1" si="5"/>
        <v>3.3.2.4</v>
      </c>
      <c r="B70" s="21" t="s">
        <v>75</v>
      </c>
      <c r="C70" s="143" t="s">
        <v>76</v>
      </c>
      <c r="D70" s="67"/>
      <c r="E70" s="1"/>
      <c r="F70" s="1"/>
    </row>
    <row r="71" spans="1:6">
      <c r="A71" s="157" t="str">
        <f t="shared" ca="1" si="5"/>
        <v>3.3.2.5</v>
      </c>
      <c r="B71" s="21" t="s">
        <v>77</v>
      </c>
      <c r="C71" s="143" t="s">
        <v>78</v>
      </c>
      <c r="D71" s="67"/>
      <c r="E71" s="1"/>
      <c r="F71" s="1"/>
    </row>
    <row r="72" spans="1:6">
      <c r="A72" s="157" t="str">
        <f t="shared" ca="1" si="5"/>
        <v>3.3.2.6</v>
      </c>
      <c r="B72" s="21" t="s">
        <v>79</v>
      </c>
      <c r="C72" s="143" t="s">
        <v>80</v>
      </c>
      <c r="D72" s="67"/>
      <c r="E72" s="1"/>
      <c r="F72" s="1"/>
    </row>
    <row r="73" spans="1:6">
      <c r="A73" s="157" t="str">
        <f t="shared" ca="1" si="5"/>
        <v>3.3.2.7</v>
      </c>
      <c r="B73" s="21" t="s">
        <v>81</v>
      </c>
      <c r="C73" s="143" t="s">
        <v>82</v>
      </c>
      <c r="D73" s="67"/>
      <c r="E73" s="1"/>
      <c r="F73" s="1"/>
    </row>
    <row r="74" spans="1:6">
      <c r="A74" s="157" t="str">
        <f t="shared" ca="1" si="5"/>
        <v>3.3.2.8</v>
      </c>
      <c r="B74" s="21" t="s">
        <v>83</v>
      </c>
      <c r="C74" s="143" t="s">
        <v>84</v>
      </c>
      <c r="D74" s="67"/>
      <c r="E74" s="1"/>
      <c r="F74" s="1"/>
    </row>
    <row r="75" spans="1:6" ht="15" customHeight="1">
      <c r="A75" s="159" t="str">
        <f ca="1">IF(ISERROR(VALUE(SUBSTITUTE(OFFSET(A75,-1,0,1,1),".",""))),"0.0.1",IF(ISERROR(FIND("`",SUBSTITUTE(OFFSET(A75,-1,0,1,1),".","`",2))),OFFSET(A75,-1,0,1,1)&amp;".1",LEFT(OFFSET(A75,-1,0,1,1),FIND("`",SUBSTITUTE(OFFSET(A75,-1,0,1,1),".","`",2)))&amp;IF(ISERROR(FIND("`",SUBSTITUTE(OFFSET(A75,-1,0,1,1),".","`",3))),VALUE(RIGHT(OFFSET(A75,-1,0,1,1),LEN(OFFSET(A75,-1,0,1,1))-FIND("`",SUBSTITUTE(OFFSET(A75,-1,0,1,1),".","`",2))))+1,VALUE(MID(OFFSET(A75,-1,0,1,1),FIND("`",SUBSTITUTE(OFFSET(A75,-1,0,1,1),".","`",2))+1,(FIND("`",SUBSTITUTE(OFFSET(A75,-1,0,1,1),".","`",3))-FIND("`",SUBSTITUTE(OFFSET(A75,-1,0,1,1),".","`",2))-1)))+1)))</f>
        <v>3.3.3</v>
      </c>
      <c r="B75" s="182" t="s">
        <v>85</v>
      </c>
      <c r="C75" s="183"/>
      <c r="D75" s="110"/>
      <c r="E75" s="110"/>
      <c r="F75" s="111"/>
    </row>
    <row r="76" spans="1:6">
      <c r="A76" s="157" t="str">
        <f t="shared" ref="A76:A78" ca="1" si="6">IF(ISERROR(VALUE(SUBSTITUTE(OFFSET(A76,-1,0,1,1),".",""))),"0.0.0.1",IF(ISERROR(FIND("`",SUBSTITUTE(OFFSET(A76,-1,0,1,1),".","`",3))),OFFSET(A76,-1,0,1,1)&amp;".1",LEFT(OFFSET(A76,-1,0,1,1),FIND("`",SUBSTITUTE(OFFSET(A76,-1,0,1,1),".","`",3)))&amp;IF(ISERROR(FIND("`",SUBSTITUTE(OFFSET(A76,-1,0,1,1),".","`",4))),VALUE(RIGHT(OFFSET(A76,-1,0,1,1),LEN(OFFSET(A76,-1,0,1,1))-FIND("`",SUBSTITUTE(OFFSET(A76,-1,0,1,1),".","`",3))))+1,VALUE(MID(OFFSET(A76,-1,0,1,1),FIND("`",SUBSTITUTE(OFFSET(A76,-1,0,1,1),".","`",3))+1,(FIND("`",SUBSTITUTE(OFFSET(A76,-1,0,1,1),".","`",4))-FIND("`",SUBSTITUTE(OFFSET(A76,-1,0,1,1),".","`",3))-1)))+1)))</f>
        <v>3.3.3.1</v>
      </c>
      <c r="B76" s="21" t="s">
        <v>86</v>
      </c>
      <c r="C76" s="133" t="s">
        <v>87</v>
      </c>
      <c r="D76" s="67"/>
      <c r="E76" s="1"/>
      <c r="F76" s="1"/>
    </row>
    <row r="77" spans="1:6">
      <c r="A77" s="157" t="str">
        <f t="shared" ca="1" si="6"/>
        <v>3.3.3.2</v>
      </c>
      <c r="B77" s="21" t="s">
        <v>88</v>
      </c>
      <c r="C77" s="143" t="s">
        <v>89</v>
      </c>
      <c r="D77" s="67"/>
      <c r="E77" s="1"/>
      <c r="F77" s="1"/>
    </row>
    <row r="78" spans="1:6">
      <c r="A78" s="157" t="str">
        <f t="shared" ca="1" si="6"/>
        <v>3.3.3.3</v>
      </c>
      <c r="B78" s="21" t="s">
        <v>90</v>
      </c>
      <c r="C78" s="143" t="s">
        <v>91</v>
      </c>
      <c r="D78" s="67"/>
      <c r="E78" s="1"/>
      <c r="F78" s="1"/>
    </row>
    <row r="79" spans="1:6">
      <c r="A79" s="53"/>
      <c r="B79" s="99"/>
      <c r="C79" s="108"/>
      <c r="D79" s="41"/>
    </row>
    <row r="80" spans="1:6" ht="16.350000000000001" customHeight="1">
      <c r="A80" s="39" t="s">
        <v>823</v>
      </c>
      <c r="B80" s="101" t="s">
        <v>1146</v>
      </c>
      <c r="C80" s="117"/>
      <c r="D80" s="101"/>
    </row>
    <row r="81" spans="1:6" ht="83.1" customHeight="1">
      <c r="A81" s="89" t="s">
        <v>8</v>
      </c>
      <c r="B81" s="103" t="s">
        <v>9</v>
      </c>
      <c r="C81" s="114" t="s">
        <v>10</v>
      </c>
      <c r="D81" s="103" t="s">
        <v>1084</v>
      </c>
      <c r="E81" s="83" t="s">
        <v>1085</v>
      </c>
      <c r="F81" s="83" t="s">
        <v>1086</v>
      </c>
    </row>
    <row r="82" spans="1:6" hidden="1">
      <c r="A82" s="33" t="str">
        <f>A80</f>
        <v>3.4</v>
      </c>
      <c r="B82" s="104"/>
      <c r="C82" s="115"/>
      <c r="D82" s="104"/>
    </row>
    <row r="83" spans="1:6" ht="15" customHeight="1">
      <c r="A83" s="37" t="str">
        <f ca="1">IF(ISERROR(VALUE(SUBSTITUTE(OFFSET(A83,-1,0,1,1),".",""))),"0.0.1",IF(ISERROR(FIND("`",SUBSTITUTE(OFFSET(A83,-1,0,1,1),".","`",2))),OFFSET(A83,-1,0,1,1)&amp;".1",LEFT(OFFSET(A83,-1,0,1,1),FIND("`",SUBSTITUTE(OFFSET(A83,-1,0,1,1),".","`",2)))&amp;IF(ISERROR(FIND("`",SUBSTITUTE(OFFSET(A83,-1,0,1,1),".","`",3))),VALUE(RIGHT(OFFSET(A83,-1,0,1,1),LEN(OFFSET(A83,-1,0,1,1))-FIND("`",SUBSTITUTE(OFFSET(A83,-1,0,1,1),".","`",2))))+1,VALUE(MID(OFFSET(A83,-1,0,1,1),FIND("`",SUBSTITUTE(OFFSET(A83,-1,0,1,1),".","`",2))+1,(FIND("`",SUBSTITUTE(OFFSET(A83,-1,0,1,1),".","`",3))-FIND("`",SUBSTITUTE(OFFSET(A83,-1,0,1,1),".","`",2))-1)))+1)))</f>
        <v>3.4.1</v>
      </c>
      <c r="B83" s="109" t="s">
        <v>53</v>
      </c>
      <c r="C83" s="116"/>
      <c r="D83" s="110"/>
      <c r="E83" s="110"/>
      <c r="F83" s="111"/>
    </row>
    <row r="84" spans="1:6" ht="60.75">
      <c r="A84" s="157" t="str">
        <f t="shared" ref="A84:A87" ca="1" si="7">IF(ISERROR(VALUE(SUBSTITUTE(OFFSET(A84,-1,0,1,1),".",""))),"0.0.0.1",IF(ISERROR(FIND("`",SUBSTITUTE(OFFSET(A84,-1,0,1,1),".","`",3))),OFFSET(A84,-1,0,1,1)&amp;".1",LEFT(OFFSET(A84,-1,0,1,1),FIND("`",SUBSTITUTE(OFFSET(A84,-1,0,1,1),".","`",3)))&amp;IF(ISERROR(FIND("`",SUBSTITUTE(OFFSET(A84,-1,0,1,1),".","`",4))),VALUE(RIGHT(OFFSET(A84,-1,0,1,1),LEN(OFFSET(A84,-1,0,1,1))-FIND("`",SUBSTITUTE(OFFSET(A84,-1,0,1,1),".","`",3))))+1,VALUE(MID(OFFSET(A84,-1,0,1,1),FIND("`",SUBSTITUTE(OFFSET(A84,-1,0,1,1),".","`",3))+1,(FIND("`",SUBSTITUTE(OFFSET(A84,-1,0,1,1),".","`",4))-FIND("`",SUBSTITUTE(OFFSET(A84,-1,0,1,1),".","`",3))-1)))+1)))</f>
        <v>3.4.1.1</v>
      </c>
      <c r="B84" s="21" t="s">
        <v>92</v>
      </c>
      <c r="C84" s="181" t="s">
        <v>93</v>
      </c>
      <c r="D84" s="67"/>
      <c r="E84" s="1"/>
      <c r="F84" s="1"/>
    </row>
    <row r="85" spans="1:6" ht="24.75">
      <c r="A85" s="157" t="str">
        <f t="shared" ca="1" si="7"/>
        <v>3.4.1.2</v>
      </c>
      <c r="B85" s="21" t="s">
        <v>94</v>
      </c>
      <c r="C85" s="181" t="s">
        <v>95</v>
      </c>
      <c r="D85" s="67"/>
      <c r="E85" s="1"/>
      <c r="F85" s="1"/>
    </row>
    <row r="86" spans="1:6" ht="36.75">
      <c r="A86" s="157" t="str">
        <f t="shared" ca="1" si="7"/>
        <v>3.4.1.3</v>
      </c>
      <c r="B86" s="21" t="s">
        <v>96</v>
      </c>
      <c r="C86" s="181" t="s">
        <v>97</v>
      </c>
      <c r="D86" s="67"/>
      <c r="E86" s="1"/>
      <c r="F86" s="1"/>
    </row>
    <row r="87" spans="1:6">
      <c r="A87" s="157" t="str">
        <f t="shared" ca="1" si="7"/>
        <v>3.4.1.4</v>
      </c>
      <c r="B87" s="21" t="s">
        <v>98</v>
      </c>
      <c r="C87" s="181" t="s">
        <v>55</v>
      </c>
      <c r="D87" s="67"/>
      <c r="E87" s="1"/>
      <c r="F87" s="1"/>
    </row>
    <row r="88" spans="1:6" ht="15" customHeight="1">
      <c r="A88" s="159" t="str">
        <f ca="1">IF(ISERROR(VALUE(SUBSTITUTE(OFFSET(A88,-1,0,1,1),".",""))),"0.0.1",IF(ISERROR(FIND("`",SUBSTITUTE(OFFSET(A88,-1,0,1,1),".","`",2))),OFFSET(A88,-1,0,1,1)&amp;".1",LEFT(OFFSET(A88,-1,0,1,1),FIND("`",SUBSTITUTE(OFFSET(A88,-1,0,1,1),".","`",2)))&amp;IF(ISERROR(FIND("`",SUBSTITUTE(OFFSET(A88,-1,0,1,1),".","`",3))),VALUE(RIGHT(OFFSET(A88,-1,0,1,1),LEN(OFFSET(A88,-1,0,1,1))-FIND("`",SUBSTITUTE(OFFSET(A88,-1,0,1,1),".","`",2))))+1,VALUE(MID(OFFSET(A88,-1,0,1,1),FIND("`",SUBSTITUTE(OFFSET(A88,-1,0,1,1),".","`",2))+1,(FIND("`",SUBSTITUTE(OFFSET(A88,-1,0,1,1),".","`",3))-FIND("`",SUBSTITUTE(OFFSET(A88,-1,0,1,1),".","`",2))-1)))+1)))</f>
        <v>3.4.2</v>
      </c>
      <c r="B88" s="182" t="s">
        <v>56</v>
      </c>
      <c r="C88" s="183"/>
      <c r="D88" s="110"/>
      <c r="E88" s="110"/>
      <c r="F88" s="111"/>
    </row>
    <row r="89" spans="1:6" ht="24.75">
      <c r="A89" s="157" t="str">
        <f t="shared" ref="A89:A92" ca="1" si="8">IF(ISERROR(VALUE(SUBSTITUTE(OFFSET(A89,-1,0,1,1),".",""))),"0.0.0.1",IF(ISERROR(FIND("`",SUBSTITUTE(OFFSET(A89,-1,0,1,1),".","`",3))),OFFSET(A89,-1,0,1,1)&amp;".1",LEFT(OFFSET(A89,-1,0,1,1),FIND("`",SUBSTITUTE(OFFSET(A89,-1,0,1,1),".","`",3)))&amp;IF(ISERROR(FIND("`",SUBSTITUTE(OFFSET(A89,-1,0,1,1),".","`",4))),VALUE(RIGHT(OFFSET(A89,-1,0,1,1),LEN(OFFSET(A89,-1,0,1,1))-FIND("`",SUBSTITUTE(OFFSET(A89,-1,0,1,1),".","`",3))))+1,VALUE(MID(OFFSET(A89,-1,0,1,1),FIND("`",SUBSTITUTE(OFFSET(A89,-1,0,1,1),".","`",3))+1,(FIND("`",SUBSTITUTE(OFFSET(A89,-1,0,1,1),".","`",4))-FIND("`",SUBSTITUTE(OFFSET(A89,-1,0,1,1),".","`",3))-1)))+1)))</f>
        <v>3.4.2.1</v>
      </c>
      <c r="B89" s="95" t="s">
        <v>99</v>
      </c>
      <c r="C89" s="181" t="s">
        <v>100</v>
      </c>
      <c r="D89" s="67"/>
      <c r="E89" s="1"/>
      <c r="F89" s="1"/>
    </row>
    <row r="90" spans="1:6" ht="36.75">
      <c r="A90" s="157" t="str">
        <f t="shared" ca="1" si="8"/>
        <v>3.4.2.2</v>
      </c>
      <c r="B90" s="95" t="s">
        <v>101</v>
      </c>
      <c r="C90" s="181" t="s">
        <v>1347</v>
      </c>
      <c r="D90" s="67"/>
      <c r="E90" s="1"/>
      <c r="F90" s="1"/>
    </row>
    <row r="91" spans="1:6" ht="24.75">
      <c r="A91" s="157" t="str">
        <f t="shared" ca="1" si="8"/>
        <v>3.4.2.3</v>
      </c>
      <c r="B91" s="95" t="s">
        <v>102</v>
      </c>
      <c r="C91" s="181" t="s">
        <v>103</v>
      </c>
      <c r="D91" s="67"/>
      <c r="E91" s="1"/>
      <c r="F91" s="1"/>
    </row>
    <row r="92" spans="1:6" ht="24.75">
      <c r="A92" s="157" t="str">
        <f t="shared" ca="1" si="8"/>
        <v>3.4.2.4</v>
      </c>
      <c r="B92" s="21" t="s">
        <v>1080</v>
      </c>
      <c r="C92" s="181" t="s">
        <v>1348</v>
      </c>
      <c r="D92" s="67"/>
      <c r="E92" s="1"/>
      <c r="F92" s="1"/>
    </row>
    <row r="93" spans="1:6" ht="15" customHeight="1">
      <c r="A93" s="159" t="str">
        <f ca="1">IF(ISERROR(VALUE(SUBSTITUTE(OFFSET(A93,-1,0,1,1),".",""))),"0.0.1",IF(ISERROR(FIND("`",SUBSTITUTE(OFFSET(A93,-1,0,1,1),".","`",2))),OFFSET(A93,-1,0,1,1)&amp;".1",LEFT(OFFSET(A93,-1,0,1,1),FIND("`",SUBSTITUTE(OFFSET(A93,-1,0,1,1),".","`",2)))&amp;IF(ISERROR(FIND("`",SUBSTITUTE(OFFSET(A93,-1,0,1,1),".","`",3))),VALUE(RIGHT(OFFSET(A93,-1,0,1,1),LEN(OFFSET(A93,-1,0,1,1))-FIND("`",SUBSTITUTE(OFFSET(A93,-1,0,1,1),".","`",2))))+1,VALUE(MID(OFFSET(A93,-1,0,1,1),FIND("`",SUBSTITUTE(OFFSET(A93,-1,0,1,1),".","`",2))+1,(FIND("`",SUBSTITUTE(OFFSET(A93,-1,0,1,1),".","`",3))-FIND("`",SUBSTITUTE(OFFSET(A93,-1,0,1,1),".","`",2))-1)))+1)))</f>
        <v>3.4.3</v>
      </c>
      <c r="B93" s="182" t="s">
        <v>104</v>
      </c>
      <c r="C93" s="183"/>
      <c r="D93" s="110"/>
      <c r="E93" s="110"/>
      <c r="F93" s="111"/>
    </row>
    <row r="94" spans="1:6" ht="24.75">
      <c r="A94" s="157" t="str">
        <f t="shared" ref="A94:A97" ca="1" si="9">IF(ISERROR(VALUE(SUBSTITUTE(OFFSET(A94,-1,0,1,1),".",""))),"0.0.0.1",IF(ISERROR(FIND("`",SUBSTITUTE(OFFSET(A94,-1,0,1,1),".","`",3))),OFFSET(A94,-1,0,1,1)&amp;".1",LEFT(OFFSET(A94,-1,0,1,1),FIND("`",SUBSTITUTE(OFFSET(A94,-1,0,1,1),".","`",3)))&amp;IF(ISERROR(FIND("`",SUBSTITUTE(OFFSET(A94,-1,0,1,1),".","`",4))),VALUE(RIGHT(OFFSET(A94,-1,0,1,1),LEN(OFFSET(A94,-1,0,1,1))-FIND("`",SUBSTITUTE(OFFSET(A94,-1,0,1,1),".","`",3))))+1,VALUE(MID(OFFSET(A94,-1,0,1,1),FIND("`",SUBSTITUTE(OFFSET(A94,-1,0,1,1),".","`",3))+1,(FIND("`",SUBSTITUTE(OFFSET(A94,-1,0,1,1),".","`",4))-FIND("`",SUBSTITUTE(OFFSET(A94,-1,0,1,1),".","`",3))-1)))+1)))</f>
        <v>3.4.3.1</v>
      </c>
      <c r="B94" s="210" t="s">
        <v>1080</v>
      </c>
      <c r="C94" s="181" t="s">
        <v>1349</v>
      </c>
      <c r="D94" s="67"/>
      <c r="E94" s="1"/>
      <c r="F94" s="1"/>
    </row>
    <row r="95" spans="1:6" ht="36.75">
      <c r="A95" s="157" t="str">
        <f t="shared" ca="1" si="9"/>
        <v>3.4.3.2</v>
      </c>
      <c r="B95" s="211"/>
      <c r="C95" s="181" t="s">
        <v>1350</v>
      </c>
      <c r="D95" s="67"/>
      <c r="E95" s="1"/>
      <c r="F95" s="1"/>
    </row>
    <row r="96" spans="1:6">
      <c r="A96" s="157" t="str">
        <f t="shared" ca="1" si="9"/>
        <v>3.4.3.3</v>
      </c>
      <c r="B96" s="211"/>
      <c r="C96" s="181" t="s">
        <v>1351</v>
      </c>
      <c r="D96" s="67"/>
      <c r="E96" s="1"/>
      <c r="F96" s="1"/>
    </row>
    <row r="97" spans="1:6" ht="24.75">
      <c r="A97" s="157" t="str">
        <f t="shared" ca="1" si="9"/>
        <v>3.4.3.4</v>
      </c>
      <c r="B97" s="212"/>
      <c r="C97" s="181" t="s">
        <v>1352</v>
      </c>
      <c r="D97" s="67"/>
      <c r="E97" s="1"/>
      <c r="F97" s="1"/>
    </row>
    <row r="98" spans="1:6">
      <c r="A98" s="53"/>
      <c r="B98" s="106"/>
      <c r="C98" s="107"/>
      <c r="D98" s="41"/>
    </row>
    <row r="99" spans="1:6" ht="16.350000000000001" customHeight="1">
      <c r="A99" s="120" t="s">
        <v>824</v>
      </c>
      <c r="B99" s="121" t="s">
        <v>1147</v>
      </c>
      <c r="C99" s="122"/>
      <c r="D99" s="121"/>
      <c r="E99" s="123"/>
      <c r="F99" s="123"/>
    </row>
    <row r="100" spans="1:6">
      <c r="A100" s="214" t="s">
        <v>1082</v>
      </c>
      <c r="B100" s="214"/>
      <c r="C100" s="215"/>
      <c r="D100" s="215"/>
      <c r="E100" s="215"/>
      <c r="F100" s="215"/>
    </row>
    <row r="101" spans="1:6">
      <c r="A101" s="214" t="s">
        <v>1083</v>
      </c>
      <c r="B101" s="214"/>
      <c r="C101" s="215"/>
      <c r="D101" s="215"/>
      <c r="E101" s="215"/>
      <c r="F101" s="215"/>
    </row>
    <row r="102" spans="1:6" ht="75">
      <c r="A102" s="124" t="s">
        <v>8</v>
      </c>
      <c r="B102" s="125" t="s">
        <v>9</v>
      </c>
      <c r="C102" s="126" t="s">
        <v>10</v>
      </c>
      <c r="D102" s="125" t="s">
        <v>1084</v>
      </c>
      <c r="E102" s="83" t="s">
        <v>1085</v>
      </c>
      <c r="F102" s="83" t="s">
        <v>1086</v>
      </c>
    </row>
    <row r="103" spans="1:6" hidden="1">
      <c r="A103" s="127" t="str">
        <f>A99</f>
        <v>3.5</v>
      </c>
      <c r="B103" s="128"/>
      <c r="C103" s="129"/>
      <c r="D103" s="128"/>
      <c r="E103" s="123"/>
      <c r="F103" s="123"/>
    </row>
    <row r="104" spans="1:6" ht="15" customHeight="1">
      <c r="A104" s="37" t="str">
        <f ca="1">IF(ISERROR(VALUE(SUBSTITUTE(OFFSET(A104,-1,0,1,1),".",""))),"0.0.1",IF(ISERROR(FIND("`",SUBSTITUTE(OFFSET(A104,-1,0,1,1),".","`",2))),OFFSET(A104,-1,0,1,1)&amp;".1",LEFT(OFFSET(A104,-1,0,1,1),FIND("`",SUBSTITUTE(OFFSET(A104,-1,0,1,1),".","`",2)))&amp;IF(ISERROR(FIND("`",SUBSTITUTE(OFFSET(A104,-1,0,1,1),".","`",3))),VALUE(RIGHT(OFFSET(A104,-1,0,1,1),LEN(OFFSET(A104,-1,0,1,1))-FIND("`",SUBSTITUTE(OFFSET(A104,-1,0,1,1),".","`",2))))+1,VALUE(MID(OFFSET(A104,-1,0,1,1),FIND("`",SUBSTITUTE(OFFSET(A104,-1,0,1,1),".","`",2))+1,(FIND("`",SUBSTITUTE(OFFSET(A104,-1,0,1,1),".","`",3))-FIND("`",SUBSTITUTE(OFFSET(A104,-1,0,1,1),".","`",2))-1)))+1)))</f>
        <v>3.5.1</v>
      </c>
      <c r="B104" s="109" t="s">
        <v>105</v>
      </c>
      <c r="C104" s="116"/>
      <c r="D104" s="110"/>
      <c r="E104" s="110"/>
      <c r="F104" s="111"/>
    </row>
    <row r="105" spans="1:6" ht="36.75">
      <c r="A105" s="160" t="str">
        <f t="shared" ref="A105:A108" ca="1" si="10">IF(ISERROR(VALUE(SUBSTITUTE(OFFSET(A105,-1,0,1,1),".",""))),"0.0.0.1",IF(ISERROR(FIND("`",SUBSTITUTE(OFFSET(A105,-1,0,1,1),".","`",3))),OFFSET(A105,-1,0,1,1)&amp;".1",LEFT(OFFSET(A105,-1,0,1,1),FIND("`",SUBSTITUTE(OFFSET(A105,-1,0,1,1),".","`",3)))&amp;IF(ISERROR(FIND("`",SUBSTITUTE(OFFSET(A105,-1,0,1,1),".","`",4))),VALUE(RIGHT(OFFSET(A105,-1,0,1,1),LEN(OFFSET(A105,-1,0,1,1))-FIND("`",SUBSTITUTE(OFFSET(A105,-1,0,1,1),".","`",3))))+1,VALUE(MID(OFFSET(A105,-1,0,1,1),FIND("`",SUBSTITUTE(OFFSET(A105,-1,0,1,1),".","`",3))+1,(FIND("`",SUBSTITUTE(OFFSET(A105,-1,0,1,1),".","`",4))-FIND("`",SUBSTITUTE(OFFSET(A105,-1,0,1,1),".","`",3))-1)))+1)))</f>
        <v>3.5.1.1</v>
      </c>
      <c r="B105" s="218" t="s">
        <v>1080</v>
      </c>
      <c r="C105" s="133" t="s">
        <v>106</v>
      </c>
      <c r="D105" s="131"/>
      <c r="E105" s="132"/>
      <c r="F105" s="132"/>
    </row>
    <row r="106" spans="1:6">
      <c r="A106" s="160" t="str">
        <f t="shared" ca="1" si="10"/>
        <v>3.5.1.2</v>
      </c>
      <c r="B106" s="219"/>
      <c r="C106" s="133" t="s">
        <v>107</v>
      </c>
      <c r="D106" s="131"/>
      <c r="E106" s="132"/>
      <c r="F106" s="132"/>
    </row>
    <row r="107" spans="1:6" ht="24.75">
      <c r="A107" s="160" t="str">
        <f t="shared" ca="1" si="10"/>
        <v>3.5.1.3</v>
      </c>
      <c r="B107" s="219"/>
      <c r="C107" s="133" t="s">
        <v>108</v>
      </c>
      <c r="D107" s="131"/>
      <c r="E107" s="132"/>
      <c r="F107" s="132"/>
    </row>
    <row r="108" spans="1:6" ht="24.75">
      <c r="A108" s="160" t="str">
        <f t="shared" ca="1" si="10"/>
        <v>3.5.1.4</v>
      </c>
      <c r="B108" s="220"/>
      <c r="C108" s="133" t="s">
        <v>109</v>
      </c>
      <c r="D108" s="131"/>
      <c r="E108" s="132"/>
      <c r="F108" s="132"/>
    </row>
    <row r="109" spans="1:6" ht="15" customHeight="1">
      <c r="A109" s="159" t="str">
        <f ca="1">IF(ISERROR(VALUE(SUBSTITUTE(OFFSET(A109,-1,0,1,1),".",""))),"0.0.1",IF(ISERROR(FIND("`",SUBSTITUTE(OFFSET(A109,-1,0,1,1),".","`",2))),OFFSET(A109,-1,0,1,1)&amp;".1",LEFT(OFFSET(A109,-1,0,1,1),FIND("`",SUBSTITUTE(OFFSET(A109,-1,0,1,1),".","`",2)))&amp;IF(ISERROR(FIND("`",SUBSTITUTE(OFFSET(A109,-1,0,1,1),".","`",3))),VALUE(RIGHT(OFFSET(A109,-1,0,1,1),LEN(OFFSET(A109,-1,0,1,1))-FIND("`",SUBSTITUTE(OFFSET(A109,-1,0,1,1),".","`",2))))+1,VALUE(MID(OFFSET(A109,-1,0,1,1),FIND("`",SUBSTITUTE(OFFSET(A109,-1,0,1,1),".","`",2))+1,(FIND("`",SUBSTITUTE(OFFSET(A109,-1,0,1,1),".","`",3))-FIND("`",SUBSTITUTE(OFFSET(A109,-1,0,1,1),".","`",2))-1)))+1)))</f>
        <v>3.5.2</v>
      </c>
      <c r="B109" s="182" t="s">
        <v>110</v>
      </c>
      <c r="C109" s="183"/>
      <c r="D109" s="110"/>
      <c r="E109" s="110"/>
      <c r="F109" s="111"/>
    </row>
    <row r="110" spans="1:6">
      <c r="A110" s="160" t="str">
        <f t="shared" ref="A110:A112" ca="1" si="11">IF(ISERROR(VALUE(SUBSTITUTE(OFFSET(A110,-1,0,1,1),".",""))),"0.0.0.1",IF(ISERROR(FIND("`",SUBSTITUTE(OFFSET(A110,-1,0,1,1),".","`",3))),OFFSET(A110,-1,0,1,1)&amp;".1",LEFT(OFFSET(A110,-1,0,1,1),FIND("`",SUBSTITUTE(OFFSET(A110,-1,0,1,1),".","`",3)))&amp;IF(ISERROR(FIND("`",SUBSTITUTE(OFFSET(A110,-1,0,1,1),".","`",4))),VALUE(RIGHT(OFFSET(A110,-1,0,1,1),LEN(OFFSET(A110,-1,0,1,1))-FIND("`",SUBSTITUTE(OFFSET(A110,-1,0,1,1),".","`",3))))+1,VALUE(MID(OFFSET(A110,-1,0,1,1),FIND("`",SUBSTITUTE(OFFSET(A110,-1,0,1,1),".","`",3))+1,(FIND("`",SUBSTITUTE(OFFSET(A110,-1,0,1,1),".","`",4))-FIND("`",SUBSTITUTE(OFFSET(A110,-1,0,1,1),".","`",3))-1)))+1)))</f>
        <v>3.5.2.1</v>
      </c>
      <c r="B110" s="210" t="s">
        <v>1080</v>
      </c>
      <c r="C110" s="133" t="s">
        <v>111</v>
      </c>
      <c r="D110" s="131"/>
      <c r="E110" s="132"/>
      <c r="F110" s="132"/>
    </row>
    <row r="111" spans="1:6" ht="36.75">
      <c r="A111" s="160" t="str">
        <f t="shared" ca="1" si="11"/>
        <v>3.5.2.2</v>
      </c>
      <c r="B111" s="211"/>
      <c r="C111" s="133" t="s">
        <v>112</v>
      </c>
      <c r="D111" s="131"/>
      <c r="E111" s="132"/>
      <c r="F111" s="132"/>
    </row>
    <row r="112" spans="1:6">
      <c r="A112" s="160" t="str">
        <f t="shared" ca="1" si="11"/>
        <v>3.5.2.3</v>
      </c>
      <c r="B112" s="212"/>
      <c r="C112" s="143" t="s">
        <v>113</v>
      </c>
      <c r="D112" s="131"/>
      <c r="E112" s="132"/>
      <c r="F112" s="132"/>
    </row>
    <row r="113" spans="1:6" ht="15" customHeight="1">
      <c r="A113" s="159" t="str">
        <f ca="1">IF(ISERROR(VALUE(SUBSTITUTE(OFFSET(A113,-1,0,1,1),".",""))),"0.0.1",IF(ISERROR(FIND("`",SUBSTITUTE(OFFSET(A113,-1,0,1,1),".","`",2))),OFFSET(A113,-1,0,1,1)&amp;".1",LEFT(OFFSET(A113,-1,0,1,1),FIND("`",SUBSTITUTE(OFFSET(A113,-1,0,1,1),".","`",2)))&amp;IF(ISERROR(FIND("`",SUBSTITUTE(OFFSET(A113,-1,0,1,1),".","`",3))),VALUE(RIGHT(OFFSET(A113,-1,0,1,1),LEN(OFFSET(A113,-1,0,1,1))-FIND("`",SUBSTITUTE(OFFSET(A113,-1,0,1,1),".","`",2))))+1,VALUE(MID(OFFSET(A113,-1,0,1,1),FIND("`",SUBSTITUTE(OFFSET(A113,-1,0,1,1),".","`",2))+1,(FIND("`",SUBSTITUTE(OFFSET(A113,-1,0,1,1),".","`",3))-FIND("`",SUBSTITUTE(OFFSET(A113,-1,0,1,1),".","`",2))-1)))+1)))</f>
        <v>3.5.3</v>
      </c>
      <c r="B113" s="182" t="s">
        <v>114</v>
      </c>
      <c r="C113" s="183"/>
      <c r="D113" s="110"/>
      <c r="E113" s="110"/>
      <c r="F113" s="111"/>
    </row>
    <row r="114" spans="1:6">
      <c r="A114" s="160" t="str">
        <f t="shared" ref="A114:A125" ca="1" si="12">IF(ISERROR(VALUE(SUBSTITUTE(OFFSET(A114,-1,0,1,1),".",""))),"0.0.0.1",IF(ISERROR(FIND("`",SUBSTITUTE(OFFSET(A114,-1,0,1,1),".","`",3))),OFFSET(A114,-1,0,1,1)&amp;".1",LEFT(OFFSET(A114,-1,0,1,1),FIND("`",SUBSTITUTE(OFFSET(A114,-1,0,1,1),".","`",3)))&amp;IF(ISERROR(FIND("`",SUBSTITUTE(OFFSET(A114,-1,0,1,1),".","`",4))),VALUE(RIGHT(OFFSET(A114,-1,0,1,1),LEN(OFFSET(A114,-1,0,1,1))-FIND("`",SUBSTITUTE(OFFSET(A114,-1,0,1,1),".","`",3))))+1,VALUE(MID(OFFSET(A114,-1,0,1,1),FIND("`",SUBSTITUTE(OFFSET(A114,-1,0,1,1),".","`",3))+1,(FIND("`",SUBSTITUTE(OFFSET(A114,-1,0,1,1),".","`",4))-FIND("`",SUBSTITUTE(OFFSET(A114,-1,0,1,1),".","`",3))-1)))+1)))</f>
        <v>3.5.3.1</v>
      </c>
      <c r="B114" s="210" t="s">
        <v>1150</v>
      </c>
      <c r="C114" s="133" t="s">
        <v>115</v>
      </c>
      <c r="D114" s="131"/>
      <c r="E114" s="132"/>
      <c r="F114" s="132"/>
    </row>
    <row r="115" spans="1:6">
      <c r="A115" s="160" t="str">
        <f t="shared" ca="1" si="12"/>
        <v>3.5.3.2</v>
      </c>
      <c r="B115" s="211"/>
      <c r="C115" s="133" t="s">
        <v>116</v>
      </c>
      <c r="D115" s="131"/>
      <c r="E115" s="132"/>
      <c r="F115" s="132"/>
    </row>
    <row r="116" spans="1:6" ht="24.75">
      <c r="A116" s="160" t="str">
        <f t="shared" ca="1" si="12"/>
        <v>3.5.3.3</v>
      </c>
      <c r="B116" s="211"/>
      <c r="C116" s="133" t="s">
        <v>117</v>
      </c>
      <c r="D116" s="131"/>
      <c r="E116" s="132"/>
      <c r="F116" s="132"/>
    </row>
    <row r="117" spans="1:6" ht="72.75">
      <c r="A117" s="160" t="str">
        <f t="shared" ca="1" si="12"/>
        <v>3.5.3.4</v>
      </c>
      <c r="B117" s="211"/>
      <c r="C117" s="133" t="s">
        <v>118</v>
      </c>
      <c r="D117" s="131"/>
      <c r="E117" s="132"/>
      <c r="F117" s="132"/>
    </row>
    <row r="118" spans="1:6">
      <c r="A118" s="160" t="str">
        <f t="shared" ca="1" si="12"/>
        <v>3.5.3.5</v>
      </c>
      <c r="B118" s="211"/>
      <c r="C118" s="133" t="s">
        <v>119</v>
      </c>
      <c r="D118" s="131"/>
      <c r="E118" s="132"/>
      <c r="F118" s="132"/>
    </row>
    <row r="119" spans="1:6" ht="24.75">
      <c r="A119" s="160" t="str">
        <f t="shared" ca="1" si="12"/>
        <v>3.5.3.6</v>
      </c>
      <c r="B119" s="211"/>
      <c r="C119" s="133" t="s">
        <v>120</v>
      </c>
      <c r="D119" s="131"/>
      <c r="E119" s="132"/>
      <c r="F119" s="132"/>
    </row>
    <row r="120" spans="1:6">
      <c r="A120" s="160" t="str">
        <f t="shared" ca="1" si="12"/>
        <v>3.5.3.7</v>
      </c>
      <c r="B120" s="211"/>
      <c r="C120" s="133" t="s">
        <v>121</v>
      </c>
      <c r="D120" s="131"/>
      <c r="E120" s="132"/>
      <c r="F120" s="132"/>
    </row>
    <row r="121" spans="1:6">
      <c r="A121" s="160" t="str">
        <f t="shared" ca="1" si="12"/>
        <v>3.5.3.8</v>
      </c>
      <c r="B121" s="211"/>
      <c r="C121" s="133" t="s">
        <v>122</v>
      </c>
      <c r="D121" s="131"/>
      <c r="E121" s="132"/>
      <c r="F121" s="132"/>
    </row>
    <row r="122" spans="1:6" ht="36.75">
      <c r="A122" s="160" t="str">
        <f t="shared" ca="1" si="12"/>
        <v>3.5.3.9</v>
      </c>
      <c r="B122" s="211"/>
      <c r="C122" s="133" t="s">
        <v>123</v>
      </c>
      <c r="D122" s="131"/>
      <c r="E122" s="132"/>
      <c r="F122" s="132"/>
    </row>
    <row r="123" spans="1:6" ht="14.25" customHeight="1">
      <c r="A123" s="160" t="str">
        <f t="shared" ca="1" si="12"/>
        <v>3.5.3.10</v>
      </c>
      <c r="B123" s="211"/>
      <c r="C123" s="133" t="s">
        <v>124</v>
      </c>
      <c r="D123" s="131"/>
      <c r="E123" s="132"/>
      <c r="F123" s="132"/>
    </row>
    <row r="124" spans="1:6">
      <c r="A124" s="160" t="str">
        <f t="shared" ca="1" si="12"/>
        <v>3.5.3.11</v>
      </c>
      <c r="B124" s="211"/>
      <c r="C124" s="133" t="s">
        <v>125</v>
      </c>
      <c r="D124" s="131"/>
      <c r="E124" s="132"/>
      <c r="F124" s="132"/>
    </row>
    <row r="125" spans="1:6" ht="24.75">
      <c r="A125" s="160" t="str">
        <f t="shared" ca="1" si="12"/>
        <v>3.5.3.12</v>
      </c>
      <c r="B125" s="212"/>
      <c r="C125" s="133" t="s">
        <v>1353</v>
      </c>
      <c r="D125" s="131"/>
      <c r="E125" s="132"/>
      <c r="F125" s="132"/>
    </row>
    <row r="126" spans="1:6" ht="15" customHeight="1">
      <c r="A126" s="37" t="str">
        <f ca="1">IF(ISERROR(VALUE(SUBSTITUTE(OFFSET(A126,-1,0,1,1),".",""))),"0.0.1",IF(ISERROR(FIND("`",SUBSTITUTE(OFFSET(A126,-1,0,1,1),".","`",2))),OFFSET(A126,-1,0,1,1)&amp;".1",LEFT(OFFSET(A126,-1,0,1,1),FIND("`",SUBSTITUTE(OFFSET(A126,-1,0,1,1),".","`",2)))&amp;IF(ISERROR(FIND("`",SUBSTITUTE(OFFSET(A126,-1,0,1,1),".","`",3))),VALUE(RIGHT(OFFSET(A126,-1,0,1,1),LEN(OFFSET(A126,-1,0,1,1))-FIND("`",SUBSTITUTE(OFFSET(A126,-1,0,1,1),".","`",2))))+1,VALUE(MID(OFFSET(A126,-1,0,1,1),FIND("`",SUBSTITUTE(OFFSET(A126,-1,0,1,1),".","`",2))+1,(FIND("`",SUBSTITUTE(OFFSET(A126,-1,0,1,1),".","`",3))-FIND("`",SUBSTITUTE(OFFSET(A126,-1,0,1,1),".","`",2))-1)))+1)))</f>
        <v>3.5.4</v>
      </c>
      <c r="B126" s="109" t="s">
        <v>126</v>
      </c>
      <c r="C126" s="116"/>
      <c r="D126" s="110"/>
      <c r="E126" s="110"/>
      <c r="F126" s="111"/>
    </row>
    <row r="127" spans="1:6">
      <c r="A127" s="130" t="str">
        <f t="shared" ref="A127:A134" ca="1" si="13">IF(ISERROR(VALUE(SUBSTITUTE(OFFSET(A127,-1,0,1,1),".",""))),"0.0.0.1",IF(ISERROR(FIND("`",SUBSTITUTE(OFFSET(A127,-1,0,1,1),".","`",3))),OFFSET(A127,-1,0,1,1)&amp;".1",LEFT(OFFSET(A127,-1,0,1,1),FIND("`",SUBSTITUTE(OFFSET(A127,-1,0,1,1),".","`",3)))&amp;IF(ISERROR(FIND("`",SUBSTITUTE(OFFSET(A127,-1,0,1,1),".","`",4))),VALUE(RIGHT(OFFSET(A127,-1,0,1,1),LEN(OFFSET(A127,-1,0,1,1))-FIND("`",SUBSTITUTE(OFFSET(A127,-1,0,1,1),".","`",3))))+1,VALUE(MID(OFFSET(A127,-1,0,1,1),FIND("`",SUBSTITUTE(OFFSET(A127,-1,0,1,1),".","`",3))+1,(FIND("`",SUBSTITUTE(OFFSET(A127,-1,0,1,1),".","`",4))-FIND("`",SUBSTITUTE(OFFSET(A127,-1,0,1,1),".","`",3))-1)))+1)))</f>
        <v>3.5.4.1</v>
      </c>
      <c r="B127" s="210" t="s">
        <v>1151</v>
      </c>
      <c r="C127" s="133" t="s">
        <v>127</v>
      </c>
      <c r="D127" s="131"/>
      <c r="E127" s="132"/>
      <c r="F127" s="132"/>
    </row>
    <row r="128" spans="1:6">
      <c r="A128" s="130" t="str">
        <f t="shared" ca="1" si="13"/>
        <v>3.5.4.2</v>
      </c>
      <c r="B128" s="211"/>
      <c r="C128" s="133" t="s">
        <v>128</v>
      </c>
      <c r="D128" s="131"/>
      <c r="E128" s="132"/>
      <c r="F128" s="132"/>
    </row>
    <row r="129" spans="1:6">
      <c r="A129" s="130" t="str">
        <f t="shared" ca="1" si="13"/>
        <v>3.5.4.3</v>
      </c>
      <c r="B129" s="211"/>
      <c r="C129" s="133" t="s">
        <v>129</v>
      </c>
      <c r="D129" s="131"/>
      <c r="E129" s="132"/>
      <c r="F129" s="132"/>
    </row>
    <row r="130" spans="1:6">
      <c r="A130" s="130" t="str">
        <f t="shared" ca="1" si="13"/>
        <v>3.5.4.4</v>
      </c>
      <c r="B130" s="211"/>
      <c r="C130" s="133" t="s">
        <v>130</v>
      </c>
      <c r="D130" s="131"/>
      <c r="E130" s="132"/>
      <c r="F130" s="132"/>
    </row>
    <row r="131" spans="1:6">
      <c r="A131" s="130" t="str">
        <f t="shared" ca="1" si="13"/>
        <v>3.5.4.5</v>
      </c>
      <c r="B131" s="211"/>
      <c r="C131" s="133" t="s">
        <v>131</v>
      </c>
      <c r="D131" s="131"/>
      <c r="E131" s="132"/>
      <c r="F131" s="132"/>
    </row>
    <row r="132" spans="1:6">
      <c r="A132" s="130" t="str">
        <f t="shared" ca="1" si="13"/>
        <v>3.5.4.6</v>
      </c>
      <c r="B132" s="211"/>
      <c r="C132" s="133" t="s">
        <v>132</v>
      </c>
      <c r="D132" s="131"/>
      <c r="E132" s="132"/>
      <c r="F132" s="132"/>
    </row>
    <row r="133" spans="1:6" ht="24.75">
      <c r="A133" s="130" t="str">
        <f t="shared" ca="1" si="13"/>
        <v>3.5.4.7</v>
      </c>
      <c r="B133" s="211"/>
      <c r="C133" s="133" t="s">
        <v>133</v>
      </c>
      <c r="D133" s="131"/>
      <c r="E133" s="132"/>
      <c r="F133" s="132"/>
    </row>
    <row r="134" spans="1:6">
      <c r="A134" s="130" t="str">
        <f t="shared" ca="1" si="13"/>
        <v>3.5.4.8</v>
      </c>
      <c r="B134" s="212"/>
      <c r="C134" s="143" t="s">
        <v>134</v>
      </c>
      <c r="D134" s="131"/>
      <c r="E134" s="132"/>
      <c r="F134" s="132"/>
    </row>
    <row r="135" spans="1:6" ht="15" customHeight="1">
      <c r="A135" s="37" t="str">
        <f ca="1">IF(ISERROR(VALUE(SUBSTITUTE(OFFSET(A135,-1,0,1,1),".",""))),"0.0.1",IF(ISERROR(FIND("`",SUBSTITUTE(OFFSET(A135,-1,0,1,1),".","`",2))),OFFSET(A135,-1,0,1,1)&amp;".1",LEFT(OFFSET(A135,-1,0,1,1),FIND("`",SUBSTITUTE(OFFSET(A135,-1,0,1,1),".","`",2)))&amp;IF(ISERROR(FIND("`",SUBSTITUTE(OFFSET(A135,-1,0,1,1),".","`",3))),VALUE(RIGHT(OFFSET(A135,-1,0,1,1),LEN(OFFSET(A135,-1,0,1,1))-FIND("`",SUBSTITUTE(OFFSET(A135,-1,0,1,1),".","`",2))))+1,VALUE(MID(OFFSET(A135,-1,0,1,1),FIND("`",SUBSTITUTE(OFFSET(A135,-1,0,1,1),".","`",2))+1,(FIND("`",SUBSTITUTE(OFFSET(A135,-1,0,1,1),".","`",3))-FIND("`",SUBSTITUTE(OFFSET(A135,-1,0,1,1),".","`",2))-1)))+1)))</f>
        <v>3.5.5</v>
      </c>
      <c r="B135" s="182" t="s">
        <v>135</v>
      </c>
      <c r="C135" s="183"/>
      <c r="D135" s="110"/>
      <c r="E135" s="110"/>
      <c r="F135" s="111"/>
    </row>
    <row r="136" spans="1:6" ht="36.75">
      <c r="A136" s="130" t="str">
        <f t="shared" ref="A136:A137" ca="1" si="14">IF(ISERROR(VALUE(SUBSTITUTE(OFFSET(A136,-1,0,1,1),".",""))),"0.0.0.1",IF(ISERROR(FIND("`",SUBSTITUTE(OFFSET(A136,-1,0,1,1),".","`",3))),OFFSET(A136,-1,0,1,1)&amp;".1",LEFT(OFFSET(A136,-1,0,1,1),FIND("`",SUBSTITUTE(OFFSET(A136,-1,0,1,1),".","`",3)))&amp;IF(ISERROR(FIND("`",SUBSTITUTE(OFFSET(A136,-1,0,1,1),".","`",4))),VALUE(RIGHT(OFFSET(A136,-1,0,1,1),LEN(OFFSET(A136,-1,0,1,1))-FIND("`",SUBSTITUTE(OFFSET(A136,-1,0,1,1),".","`",3))))+1,VALUE(MID(OFFSET(A136,-1,0,1,1),FIND("`",SUBSTITUTE(OFFSET(A136,-1,0,1,1),".","`",3))+1,(FIND("`",SUBSTITUTE(OFFSET(A136,-1,0,1,1),".","`",4))-FIND("`",SUBSTITUTE(OFFSET(A136,-1,0,1,1),".","`",3))-1)))+1)))</f>
        <v>3.5.5.1</v>
      </c>
      <c r="B136" s="210" t="s">
        <v>1080</v>
      </c>
      <c r="C136" s="143" t="s">
        <v>136</v>
      </c>
      <c r="D136" s="131"/>
      <c r="E136" s="132"/>
      <c r="F136" s="132"/>
    </row>
    <row r="137" spans="1:6">
      <c r="A137" s="130" t="str">
        <f t="shared" ca="1" si="14"/>
        <v>3.5.5.2</v>
      </c>
      <c r="B137" s="212"/>
      <c r="C137" s="143" t="s">
        <v>923</v>
      </c>
      <c r="D137" s="131"/>
      <c r="E137" s="132"/>
      <c r="F137" s="132"/>
    </row>
    <row r="138" spans="1:6" ht="15" customHeight="1">
      <c r="A138" s="37" t="str">
        <f ca="1">IF(ISERROR(VALUE(SUBSTITUTE(OFFSET(A138,-1,0,1,1),".",""))),"0.0.1",IF(ISERROR(FIND("`",SUBSTITUTE(OFFSET(A138,-1,0,1,1),".","`",2))),OFFSET(A138,-1,0,1,1)&amp;".1",LEFT(OFFSET(A138,-1,0,1,1),FIND("`",SUBSTITUTE(OFFSET(A138,-1,0,1,1),".","`",2)))&amp;IF(ISERROR(FIND("`",SUBSTITUTE(OFFSET(A138,-1,0,1,1),".","`",3))),VALUE(RIGHT(OFFSET(A138,-1,0,1,1),LEN(OFFSET(A138,-1,0,1,1))-FIND("`",SUBSTITUTE(OFFSET(A138,-1,0,1,1),".","`",2))))+1,VALUE(MID(OFFSET(A138,-1,0,1,1),FIND("`",SUBSTITUTE(OFFSET(A138,-1,0,1,1),".","`",2))+1,(FIND("`",SUBSTITUTE(OFFSET(A138,-1,0,1,1),".","`",3))-FIND("`",SUBSTITUTE(OFFSET(A138,-1,0,1,1),".","`",2))-1)))+1)))</f>
        <v>3.5.6</v>
      </c>
      <c r="B138" s="182" t="s">
        <v>137</v>
      </c>
      <c r="C138" s="183"/>
      <c r="D138" s="110"/>
      <c r="E138" s="110"/>
      <c r="F138" s="111"/>
    </row>
    <row r="139" spans="1:6" ht="24.75">
      <c r="A139" s="130" t="str">
        <f t="shared" ref="A139:A141" ca="1" si="15">IF(ISERROR(VALUE(SUBSTITUTE(OFFSET(A139,-1,0,1,1),".",""))),"0.0.0.1",IF(ISERROR(FIND("`",SUBSTITUTE(OFFSET(A139,-1,0,1,1),".","`",3))),OFFSET(A139,-1,0,1,1)&amp;".1",LEFT(OFFSET(A139,-1,0,1,1),FIND("`",SUBSTITUTE(OFFSET(A139,-1,0,1,1),".","`",3)))&amp;IF(ISERROR(FIND("`",SUBSTITUTE(OFFSET(A139,-1,0,1,1),".","`",4))),VALUE(RIGHT(OFFSET(A139,-1,0,1,1),LEN(OFFSET(A139,-1,0,1,1))-FIND("`",SUBSTITUTE(OFFSET(A139,-1,0,1,1),".","`",3))))+1,VALUE(MID(OFFSET(A139,-1,0,1,1),FIND("`",SUBSTITUTE(OFFSET(A139,-1,0,1,1),".","`",3))+1,(FIND("`",SUBSTITUTE(OFFSET(A139,-1,0,1,1),".","`",4))-FIND("`",SUBSTITUTE(OFFSET(A139,-1,0,1,1),".","`",3))-1)))+1)))</f>
        <v>3.5.6.1</v>
      </c>
      <c r="B139" s="210" t="s">
        <v>1080</v>
      </c>
      <c r="C139" s="133" t="s">
        <v>138</v>
      </c>
      <c r="D139" s="131"/>
      <c r="E139" s="132"/>
      <c r="F139" s="132"/>
    </row>
    <row r="140" spans="1:6" ht="24.75">
      <c r="A140" s="130" t="str">
        <f t="shared" ca="1" si="15"/>
        <v>3.5.6.2</v>
      </c>
      <c r="B140" s="211"/>
      <c r="C140" s="133" t="s">
        <v>1264</v>
      </c>
      <c r="D140" s="131"/>
      <c r="E140" s="132"/>
      <c r="F140" s="132"/>
    </row>
    <row r="141" spans="1:6" ht="24.75">
      <c r="A141" s="130" t="str">
        <f t="shared" ca="1" si="15"/>
        <v>3.5.6.3</v>
      </c>
      <c r="B141" s="212"/>
      <c r="C141" s="133" t="s">
        <v>1265</v>
      </c>
      <c r="D141" s="131"/>
      <c r="E141" s="132"/>
      <c r="F141" s="132"/>
    </row>
    <row r="142" spans="1:6" ht="15" customHeight="1">
      <c r="A142" s="37" t="str">
        <f ca="1">IF(ISERROR(VALUE(SUBSTITUTE(OFFSET(A142,-1,0,1,1),".",""))),"0.0.1",IF(ISERROR(FIND("`",SUBSTITUTE(OFFSET(A142,-1,0,1,1),".","`",2))),OFFSET(A142,-1,0,1,1)&amp;".1",LEFT(OFFSET(A142,-1,0,1,1),FIND("`",SUBSTITUTE(OFFSET(A142,-1,0,1,1),".","`",2)))&amp;IF(ISERROR(FIND("`",SUBSTITUTE(OFFSET(A142,-1,0,1,1),".","`",3))),VALUE(RIGHT(OFFSET(A142,-1,0,1,1),LEN(OFFSET(A142,-1,0,1,1))-FIND("`",SUBSTITUTE(OFFSET(A142,-1,0,1,1),".","`",2))))+1,VALUE(MID(OFFSET(A142,-1,0,1,1),FIND("`",SUBSTITUTE(OFFSET(A142,-1,0,1,1),".","`",2))+1,(FIND("`",SUBSTITUTE(OFFSET(A142,-1,0,1,1),".","`",3))-FIND("`",SUBSTITUTE(OFFSET(A142,-1,0,1,1),".","`",2))-1)))+1)))</f>
        <v>3.5.7</v>
      </c>
      <c r="B142" s="109" t="s">
        <v>139</v>
      </c>
      <c r="C142" s="116"/>
      <c r="D142" s="110"/>
      <c r="E142" s="110"/>
      <c r="F142" s="111"/>
    </row>
    <row r="143" spans="1:6" ht="84.75">
      <c r="A143" s="130" t="str">
        <f t="shared" ref="A143:A167" ca="1" si="16">IF(ISERROR(VALUE(SUBSTITUTE(OFFSET(A143,-1,0,1,1),".",""))),"0.0.0.1",IF(ISERROR(FIND("`",SUBSTITUTE(OFFSET(A143,-1,0,1,1),".","`",3))),OFFSET(A143,-1,0,1,1)&amp;".1",LEFT(OFFSET(A143,-1,0,1,1),FIND("`",SUBSTITUTE(OFFSET(A143,-1,0,1,1),".","`",3)))&amp;IF(ISERROR(FIND("`",SUBSTITUTE(OFFSET(A143,-1,0,1,1),".","`",4))),VALUE(RIGHT(OFFSET(A143,-1,0,1,1),LEN(OFFSET(A143,-1,0,1,1))-FIND("`",SUBSTITUTE(OFFSET(A143,-1,0,1,1),".","`",3))))+1,VALUE(MID(OFFSET(A143,-1,0,1,1),FIND("`",SUBSTITUTE(OFFSET(A143,-1,0,1,1),".","`",3))+1,(FIND("`",SUBSTITUTE(OFFSET(A143,-1,0,1,1),".","`",4))-FIND("`",SUBSTITUTE(OFFSET(A143,-1,0,1,1),".","`",3))-1)))+1)))</f>
        <v>3.5.7.1</v>
      </c>
      <c r="B143" s="210" t="s">
        <v>1151</v>
      </c>
      <c r="C143" s="133" t="s">
        <v>924</v>
      </c>
      <c r="D143" s="131"/>
      <c r="E143" s="132"/>
      <c r="F143" s="132"/>
    </row>
    <row r="144" spans="1:6" ht="36.75">
      <c r="A144" s="130" t="str">
        <f t="shared" ca="1" si="16"/>
        <v>3.5.7.2</v>
      </c>
      <c r="B144" s="211"/>
      <c r="C144" s="133" t="s">
        <v>140</v>
      </c>
      <c r="D144" s="131"/>
      <c r="E144" s="132"/>
      <c r="F144" s="132"/>
    </row>
    <row r="145" spans="1:6" ht="24.75">
      <c r="A145" s="130" t="str">
        <f t="shared" ca="1" si="16"/>
        <v>3.5.7.3</v>
      </c>
      <c r="B145" s="211"/>
      <c r="C145" s="133" t="s">
        <v>141</v>
      </c>
      <c r="D145" s="131"/>
      <c r="E145" s="132"/>
      <c r="F145" s="132"/>
    </row>
    <row r="146" spans="1:6">
      <c r="A146" s="130" t="str">
        <f t="shared" ca="1" si="16"/>
        <v>3.5.7.4</v>
      </c>
      <c r="B146" s="211"/>
      <c r="C146" s="133" t="s">
        <v>142</v>
      </c>
      <c r="D146" s="131"/>
      <c r="E146" s="132"/>
      <c r="F146" s="132"/>
    </row>
    <row r="147" spans="1:6">
      <c r="A147" s="130" t="str">
        <f t="shared" ca="1" si="16"/>
        <v>3.5.7.5</v>
      </c>
      <c r="B147" s="211"/>
      <c r="C147" s="133" t="s">
        <v>143</v>
      </c>
      <c r="D147" s="131"/>
      <c r="E147" s="132"/>
      <c r="F147" s="132"/>
    </row>
    <row r="148" spans="1:6" ht="24.75">
      <c r="A148" s="130" t="str">
        <f t="shared" ca="1" si="16"/>
        <v>3.5.7.6</v>
      </c>
      <c r="B148" s="211"/>
      <c r="C148" s="133" t="s">
        <v>144</v>
      </c>
      <c r="D148" s="131"/>
      <c r="E148" s="132"/>
      <c r="F148" s="132"/>
    </row>
    <row r="149" spans="1:6">
      <c r="A149" s="130" t="str">
        <f t="shared" ca="1" si="16"/>
        <v>3.5.7.7</v>
      </c>
      <c r="B149" s="211"/>
      <c r="C149" s="133" t="s">
        <v>145</v>
      </c>
      <c r="D149" s="131"/>
      <c r="E149" s="132"/>
      <c r="F149" s="132"/>
    </row>
    <row r="150" spans="1:6">
      <c r="A150" s="130" t="str">
        <f t="shared" ca="1" si="16"/>
        <v>3.5.7.8</v>
      </c>
      <c r="B150" s="211"/>
      <c r="C150" s="133" t="s">
        <v>146</v>
      </c>
      <c r="D150" s="131"/>
      <c r="E150" s="132"/>
      <c r="F150" s="132"/>
    </row>
    <row r="151" spans="1:6">
      <c r="A151" s="130" t="str">
        <f t="shared" ca="1" si="16"/>
        <v>3.5.7.9</v>
      </c>
      <c r="B151" s="211"/>
      <c r="C151" s="133" t="s">
        <v>147</v>
      </c>
      <c r="D151" s="131"/>
      <c r="E151" s="132"/>
      <c r="F151" s="132"/>
    </row>
    <row r="152" spans="1:6">
      <c r="A152" s="130" t="str">
        <f t="shared" ca="1" si="16"/>
        <v>3.5.7.10</v>
      </c>
      <c r="B152" s="211"/>
      <c r="C152" s="133" t="s">
        <v>148</v>
      </c>
      <c r="D152" s="131"/>
      <c r="E152" s="132"/>
      <c r="F152" s="132"/>
    </row>
    <row r="153" spans="1:6" ht="24.75">
      <c r="A153" s="130" t="str">
        <f t="shared" ca="1" si="16"/>
        <v>3.5.7.11</v>
      </c>
      <c r="B153" s="211"/>
      <c r="C153" s="133" t="s">
        <v>149</v>
      </c>
      <c r="D153" s="131"/>
      <c r="E153" s="132"/>
      <c r="F153" s="132"/>
    </row>
    <row r="154" spans="1:6" ht="36.75">
      <c r="A154" s="130" t="str">
        <f t="shared" ca="1" si="16"/>
        <v>3.5.7.12</v>
      </c>
      <c r="B154" s="211"/>
      <c r="C154" s="133" t="s">
        <v>150</v>
      </c>
      <c r="D154" s="131"/>
      <c r="E154" s="132"/>
      <c r="F154" s="132"/>
    </row>
    <row r="155" spans="1:6" ht="24.75">
      <c r="A155" s="130" t="str">
        <f t="shared" ca="1" si="16"/>
        <v>3.5.7.13</v>
      </c>
      <c r="B155" s="211"/>
      <c r="C155" s="184" t="s">
        <v>151</v>
      </c>
      <c r="D155" s="131"/>
      <c r="E155" s="132"/>
      <c r="F155" s="132"/>
    </row>
    <row r="156" spans="1:6">
      <c r="A156" s="130" t="str">
        <f t="shared" ca="1" si="16"/>
        <v>3.5.7.14</v>
      </c>
      <c r="B156" s="211"/>
      <c r="C156" s="133" t="s">
        <v>152</v>
      </c>
      <c r="D156" s="131"/>
      <c r="E156" s="132"/>
      <c r="F156" s="132"/>
    </row>
    <row r="157" spans="1:6" ht="24.75">
      <c r="A157" s="130" t="str">
        <f t="shared" ca="1" si="16"/>
        <v>3.5.7.15</v>
      </c>
      <c r="B157" s="211"/>
      <c r="C157" s="133" t="s">
        <v>153</v>
      </c>
      <c r="D157" s="131"/>
      <c r="E157" s="132"/>
      <c r="F157" s="132"/>
    </row>
    <row r="158" spans="1:6">
      <c r="A158" s="130" t="str">
        <f t="shared" ca="1" si="16"/>
        <v>3.5.7.16</v>
      </c>
      <c r="B158" s="211"/>
      <c r="C158" s="133" t="s">
        <v>154</v>
      </c>
      <c r="D158" s="131"/>
      <c r="E158" s="132"/>
      <c r="F158" s="132"/>
    </row>
    <row r="159" spans="1:6">
      <c r="A159" s="130" t="str">
        <f t="shared" ca="1" si="16"/>
        <v>3.5.7.17</v>
      </c>
      <c r="B159" s="211"/>
      <c r="C159" s="133" t="s">
        <v>155</v>
      </c>
      <c r="D159" s="131"/>
      <c r="E159" s="132"/>
      <c r="F159" s="132"/>
    </row>
    <row r="160" spans="1:6">
      <c r="A160" s="130" t="str">
        <f t="shared" ca="1" si="16"/>
        <v>3.5.7.18</v>
      </c>
      <c r="B160" s="211"/>
      <c r="C160" s="133" t="s">
        <v>156</v>
      </c>
      <c r="D160" s="131"/>
      <c r="E160" s="132"/>
      <c r="F160" s="132"/>
    </row>
    <row r="161" spans="1:6">
      <c r="A161" s="130" t="str">
        <f t="shared" ca="1" si="16"/>
        <v>3.5.7.19</v>
      </c>
      <c r="B161" s="211"/>
      <c r="C161" s="133" t="s">
        <v>157</v>
      </c>
      <c r="D161" s="131"/>
      <c r="E161" s="132"/>
      <c r="F161" s="132"/>
    </row>
    <row r="162" spans="1:6" ht="24.75">
      <c r="A162" s="130" t="str">
        <f t="shared" ca="1" si="16"/>
        <v>3.5.7.20</v>
      </c>
      <c r="B162" s="211"/>
      <c r="C162" s="133" t="s">
        <v>158</v>
      </c>
      <c r="D162" s="131"/>
      <c r="E162" s="132"/>
      <c r="F162" s="132"/>
    </row>
    <row r="163" spans="1:6">
      <c r="A163" s="130" t="str">
        <f t="shared" ca="1" si="16"/>
        <v>3.5.7.21</v>
      </c>
      <c r="B163" s="211"/>
      <c r="C163" s="133" t="s">
        <v>159</v>
      </c>
      <c r="D163" s="131"/>
      <c r="E163" s="132"/>
      <c r="F163" s="132"/>
    </row>
    <row r="164" spans="1:6">
      <c r="A164" s="130" t="str">
        <f t="shared" ca="1" si="16"/>
        <v>3.5.7.22</v>
      </c>
      <c r="B164" s="211"/>
      <c r="C164" s="133" t="s">
        <v>160</v>
      </c>
      <c r="D164" s="131"/>
      <c r="E164" s="132"/>
      <c r="F164" s="132"/>
    </row>
    <row r="165" spans="1:6">
      <c r="A165" s="130" t="str">
        <f t="shared" ca="1" si="16"/>
        <v>3.5.7.23</v>
      </c>
      <c r="B165" s="211"/>
      <c r="C165" s="133" t="s">
        <v>161</v>
      </c>
      <c r="D165" s="131"/>
      <c r="E165" s="132"/>
      <c r="F165" s="132"/>
    </row>
    <row r="166" spans="1:6">
      <c r="A166" s="130" t="str">
        <f t="shared" ca="1" si="16"/>
        <v>3.5.7.24</v>
      </c>
      <c r="B166" s="211"/>
      <c r="C166" s="133" t="s">
        <v>162</v>
      </c>
      <c r="D166" s="131"/>
      <c r="E166" s="132"/>
      <c r="F166" s="132"/>
    </row>
    <row r="167" spans="1:6">
      <c r="A167" s="130" t="str">
        <f t="shared" ca="1" si="16"/>
        <v>3.5.7.25</v>
      </c>
      <c r="B167" s="212"/>
      <c r="C167" s="133" t="s">
        <v>163</v>
      </c>
      <c r="D167" s="131"/>
      <c r="E167" s="132"/>
      <c r="F167" s="132"/>
    </row>
    <row r="168" spans="1:6">
      <c r="A168" s="46"/>
      <c r="B168" s="41"/>
      <c r="C168" s="118"/>
      <c r="D168" s="41"/>
    </row>
    <row r="169" spans="1:6" ht="16.350000000000001" customHeight="1">
      <c r="A169" s="39" t="s">
        <v>825</v>
      </c>
      <c r="B169" s="101" t="s">
        <v>1148</v>
      </c>
      <c r="C169" s="117"/>
      <c r="D169" s="101"/>
    </row>
    <row r="170" spans="1:6" ht="32.1" customHeight="1">
      <c r="A170" s="89" t="s">
        <v>8</v>
      </c>
      <c r="B170" s="103" t="s">
        <v>9</v>
      </c>
      <c r="C170" s="114" t="s">
        <v>10</v>
      </c>
      <c r="D170" s="103" t="s">
        <v>1084</v>
      </c>
      <c r="E170" s="83" t="s">
        <v>1085</v>
      </c>
      <c r="F170" s="83" t="s">
        <v>1086</v>
      </c>
    </row>
    <row r="171" spans="1:6" ht="32.1" hidden="1" customHeight="1">
      <c r="A171" s="33" t="str">
        <f>A169</f>
        <v>3.6</v>
      </c>
      <c r="B171" s="104"/>
      <c r="C171" s="115"/>
      <c r="D171" s="104"/>
    </row>
    <row r="172" spans="1:6" ht="15" customHeight="1">
      <c r="A172" s="37" t="str">
        <f ca="1">IF(ISERROR(VALUE(SUBSTITUTE(OFFSET(A172,-1,0,1,1),".",""))),"0.0.1",IF(ISERROR(FIND("`",SUBSTITUTE(OFFSET(A172,-1,0,1,1),".","`",2))),OFFSET(A172,-1,0,1,1)&amp;".1",LEFT(OFFSET(A172,-1,0,1,1),FIND("`",SUBSTITUTE(OFFSET(A172,-1,0,1,1),".","`",2)))&amp;IF(ISERROR(FIND("`",SUBSTITUTE(OFFSET(A172,-1,0,1,1),".","`",3))),VALUE(RIGHT(OFFSET(A172,-1,0,1,1),LEN(OFFSET(A172,-1,0,1,1))-FIND("`",SUBSTITUTE(OFFSET(A172,-1,0,1,1),".","`",2))))+1,VALUE(MID(OFFSET(A172,-1,0,1,1),FIND("`",SUBSTITUTE(OFFSET(A172,-1,0,1,1),".","`",2))+1,(FIND("`",SUBSTITUTE(OFFSET(A172,-1,0,1,1),".","`",3))-FIND("`",SUBSTITUTE(OFFSET(A172,-1,0,1,1),".","`",2))-1)))+1)))</f>
        <v>3.6.1</v>
      </c>
      <c r="B172" s="109" t="s">
        <v>53</v>
      </c>
      <c r="C172" s="116"/>
      <c r="D172" s="110"/>
      <c r="E172" s="110"/>
      <c r="F172" s="111"/>
    </row>
    <row r="173" spans="1:6" ht="24.75">
      <c r="A173" s="24" t="str">
        <f t="shared" ref="A173:A174" ca="1" si="17">IF(ISERROR(VALUE(SUBSTITUTE(OFFSET(A173,-1,0,1,1),".",""))),"0.0.0.1",IF(ISERROR(FIND("`",SUBSTITUTE(OFFSET(A173,-1,0,1,1),".","`",3))),OFFSET(A173,-1,0,1,1)&amp;".1",LEFT(OFFSET(A173,-1,0,1,1),FIND("`",SUBSTITUTE(OFFSET(A173,-1,0,1,1),".","`",3)))&amp;IF(ISERROR(FIND("`",SUBSTITUTE(OFFSET(A173,-1,0,1,1),".","`",4))),VALUE(RIGHT(OFFSET(A173,-1,0,1,1),LEN(OFFSET(A173,-1,0,1,1))-FIND("`",SUBSTITUTE(OFFSET(A173,-1,0,1,1),".","`",3))))+1,VALUE(MID(OFFSET(A173,-1,0,1,1),FIND("`",SUBSTITUTE(OFFSET(A173,-1,0,1,1),".","`",3))+1,(FIND("`",SUBSTITUTE(OFFSET(A173,-1,0,1,1),".","`",4))-FIND("`",SUBSTITUTE(OFFSET(A173,-1,0,1,1),".","`",3))-1)))+1)))</f>
        <v>3.6.1.1</v>
      </c>
      <c r="B173" s="210" t="s">
        <v>967</v>
      </c>
      <c r="C173" s="181" t="s">
        <v>164</v>
      </c>
      <c r="D173" s="67"/>
      <c r="E173" s="1"/>
      <c r="F173" s="1"/>
    </row>
    <row r="174" spans="1:6" ht="24.75">
      <c r="A174" s="24" t="str">
        <f t="shared" ca="1" si="17"/>
        <v>3.6.1.2</v>
      </c>
      <c r="B174" s="212"/>
      <c r="C174" s="181" t="s">
        <v>165</v>
      </c>
      <c r="D174" s="67"/>
      <c r="E174" s="1"/>
      <c r="F174" s="1"/>
    </row>
    <row r="175" spans="1:6" ht="15" customHeight="1">
      <c r="A175" s="37" t="str">
        <f ca="1">IF(ISERROR(VALUE(SUBSTITUTE(OFFSET(A175,-1,0,1,1),".",""))),"0.0.1",IF(ISERROR(FIND("`",SUBSTITUTE(OFFSET(A175,-1,0,1,1),".","`",2))),OFFSET(A175,-1,0,1,1)&amp;".1",LEFT(OFFSET(A175,-1,0,1,1),FIND("`",SUBSTITUTE(OFFSET(A175,-1,0,1,1),".","`",2)))&amp;IF(ISERROR(FIND("`",SUBSTITUTE(OFFSET(A175,-1,0,1,1),".","`",3))),VALUE(RIGHT(OFFSET(A175,-1,0,1,1),LEN(OFFSET(A175,-1,0,1,1))-FIND("`",SUBSTITUTE(OFFSET(A175,-1,0,1,1),".","`",2))))+1,VALUE(MID(OFFSET(A175,-1,0,1,1),FIND("`",SUBSTITUTE(OFFSET(A175,-1,0,1,1),".","`",2))+1,(FIND("`",SUBSTITUTE(OFFSET(A175,-1,0,1,1),".","`",3))-FIND("`",SUBSTITUTE(OFFSET(A175,-1,0,1,1),".","`",2))-1)))+1)))</f>
        <v>3.6.2</v>
      </c>
      <c r="B175" s="182" t="s">
        <v>166</v>
      </c>
      <c r="C175" s="183"/>
      <c r="D175" s="110"/>
      <c r="E175" s="110"/>
      <c r="F175" s="111"/>
    </row>
    <row r="176" spans="1:6">
      <c r="A176" s="24" t="str">
        <f t="shared" ref="A176:A179" ca="1" si="18">IF(ISERROR(VALUE(SUBSTITUTE(OFFSET(A176,-1,0,1,1),".",""))),"0.0.0.1",IF(ISERROR(FIND("`",SUBSTITUTE(OFFSET(A176,-1,0,1,1),".","`",3))),OFFSET(A176,-1,0,1,1)&amp;".1",LEFT(OFFSET(A176,-1,0,1,1),FIND("`",SUBSTITUTE(OFFSET(A176,-1,0,1,1),".","`",3)))&amp;IF(ISERROR(FIND("`",SUBSTITUTE(OFFSET(A176,-1,0,1,1),".","`",4))),VALUE(RIGHT(OFFSET(A176,-1,0,1,1),LEN(OFFSET(A176,-1,0,1,1))-FIND("`",SUBSTITUTE(OFFSET(A176,-1,0,1,1),".","`",3))))+1,VALUE(MID(OFFSET(A176,-1,0,1,1),FIND("`",SUBSTITUTE(OFFSET(A176,-1,0,1,1),".","`",3))+1,(FIND("`",SUBSTITUTE(OFFSET(A176,-1,0,1,1),".","`",4))-FIND("`",SUBSTITUTE(OFFSET(A176,-1,0,1,1),".","`",3))-1)))+1)))</f>
        <v>3.6.2.1</v>
      </c>
      <c r="B176" s="210" t="s">
        <v>967</v>
      </c>
      <c r="C176" s="181" t="s">
        <v>167</v>
      </c>
      <c r="D176" s="67"/>
      <c r="E176" s="1"/>
      <c r="F176" s="1"/>
    </row>
    <row r="177" spans="1:6">
      <c r="A177" s="24" t="str">
        <f t="shared" ca="1" si="18"/>
        <v>3.6.2.2</v>
      </c>
      <c r="B177" s="211"/>
      <c r="C177" s="181" t="s">
        <v>168</v>
      </c>
      <c r="D177" s="67"/>
      <c r="E177" s="1"/>
      <c r="F177" s="1"/>
    </row>
    <row r="178" spans="1:6" ht="24.75">
      <c r="A178" s="24" t="str">
        <f t="shared" ca="1" si="18"/>
        <v>3.6.2.3</v>
      </c>
      <c r="B178" s="211"/>
      <c r="C178" s="181" t="s">
        <v>169</v>
      </c>
      <c r="D178" s="67"/>
      <c r="E178" s="1"/>
      <c r="F178" s="1"/>
    </row>
    <row r="179" spans="1:6" ht="24.75">
      <c r="A179" s="24" t="str">
        <f t="shared" ca="1" si="18"/>
        <v>3.6.2.4</v>
      </c>
      <c r="B179" s="212"/>
      <c r="C179" s="181" t="s">
        <v>170</v>
      </c>
      <c r="D179" s="67"/>
      <c r="E179" s="1"/>
      <c r="F179" s="1"/>
    </row>
    <row r="180" spans="1:6" ht="15" customHeight="1">
      <c r="A180" s="37" t="str">
        <f ca="1">IF(ISERROR(VALUE(SUBSTITUTE(OFFSET(A180,-1,0,1,1),".",""))),"0.0.1",IF(ISERROR(FIND("`",SUBSTITUTE(OFFSET(A180,-1,0,1,1),".","`",2))),OFFSET(A180,-1,0,1,1)&amp;".1",LEFT(OFFSET(A180,-1,0,1,1),FIND("`",SUBSTITUTE(OFFSET(A180,-1,0,1,1),".","`",2)))&amp;IF(ISERROR(FIND("`",SUBSTITUTE(OFFSET(A180,-1,0,1,1),".","`",3))),VALUE(RIGHT(OFFSET(A180,-1,0,1,1),LEN(OFFSET(A180,-1,0,1,1))-FIND("`",SUBSTITUTE(OFFSET(A180,-1,0,1,1),".","`",2))))+1,VALUE(MID(OFFSET(A180,-1,0,1,1),FIND("`",SUBSTITUTE(OFFSET(A180,-1,0,1,1),".","`",2))+1,(FIND("`",SUBSTITUTE(OFFSET(A180,-1,0,1,1),".","`",3))-FIND("`",SUBSTITUTE(OFFSET(A180,-1,0,1,1),".","`",2))-1)))+1)))</f>
        <v>3.6.3</v>
      </c>
      <c r="B180" s="182" t="s">
        <v>171</v>
      </c>
      <c r="C180" s="183"/>
      <c r="D180" s="110"/>
      <c r="E180" s="110"/>
      <c r="F180" s="111"/>
    </row>
    <row r="181" spans="1:6" ht="24.75">
      <c r="A181" s="24" t="str">
        <f t="shared" ref="A181:A182" ca="1" si="19">IF(ISERROR(VALUE(SUBSTITUTE(OFFSET(A181,-1,0,1,1),".",""))),"0.0.0.1",IF(ISERROR(FIND("`",SUBSTITUTE(OFFSET(A181,-1,0,1,1),".","`",3))),OFFSET(A181,-1,0,1,1)&amp;".1",LEFT(OFFSET(A181,-1,0,1,1),FIND("`",SUBSTITUTE(OFFSET(A181,-1,0,1,1),".","`",3)))&amp;IF(ISERROR(FIND("`",SUBSTITUTE(OFFSET(A181,-1,0,1,1),".","`",4))),VALUE(RIGHT(OFFSET(A181,-1,0,1,1),LEN(OFFSET(A181,-1,0,1,1))-FIND("`",SUBSTITUTE(OFFSET(A181,-1,0,1,1),".","`",3))))+1,VALUE(MID(OFFSET(A181,-1,0,1,1),FIND("`",SUBSTITUTE(OFFSET(A181,-1,0,1,1),".","`",3))+1,(FIND("`",SUBSTITUTE(OFFSET(A181,-1,0,1,1),".","`",4))-FIND("`",SUBSTITUTE(OFFSET(A181,-1,0,1,1),".","`",3))-1)))+1)))</f>
        <v>3.6.3.1</v>
      </c>
      <c r="B181" s="210" t="s">
        <v>967</v>
      </c>
      <c r="C181" s="181" t="s">
        <v>172</v>
      </c>
      <c r="D181" s="67"/>
      <c r="E181" s="1"/>
      <c r="F181" s="1"/>
    </row>
    <row r="182" spans="1:6" ht="24.75">
      <c r="A182" s="24" t="str">
        <f t="shared" ca="1" si="19"/>
        <v>3.6.3.2</v>
      </c>
      <c r="B182" s="212"/>
      <c r="C182" s="181" t="s">
        <v>173</v>
      </c>
      <c r="D182" s="67"/>
      <c r="E182" s="1"/>
      <c r="F182" s="1"/>
    </row>
    <row r="183" spans="1:6" ht="15" customHeight="1">
      <c r="A183" s="37" t="str">
        <f ca="1">IF(ISERROR(VALUE(SUBSTITUTE(OFFSET(A183,-1,0,1,1),".",""))),"0.0.1",IF(ISERROR(FIND("`",SUBSTITUTE(OFFSET(A183,-1,0,1,1),".","`",2))),OFFSET(A183,-1,0,1,1)&amp;".1",LEFT(OFFSET(A183,-1,0,1,1),FIND("`",SUBSTITUTE(OFFSET(A183,-1,0,1,1),".","`",2)))&amp;IF(ISERROR(FIND("`",SUBSTITUTE(OFFSET(A183,-1,0,1,1),".","`",3))),VALUE(RIGHT(OFFSET(A183,-1,0,1,1),LEN(OFFSET(A183,-1,0,1,1))-FIND("`",SUBSTITUTE(OFFSET(A183,-1,0,1,1),".","`",2))))+1,VALUE(MID(OFFSET(A183,-1,0,1,1),FIND("`",SUBSTITUTE(OFFSET(A183,-1,0,1,1),".","`",2))+1,(FIND("`",SUBSTITUTE(OFFSET(A183,-1,0,1,1),".","`",3))-FIND("`",SUBSTITUTE(OFFSET(A183,-1,0,1,1),".","`",2))-1)))+1)))</f>
        <v>3.6.4</v>
      </c>
      <c r="B183" s="182" t="s">
        <v>174</v>
      </c>
      <c r="C183" s="183"/>
      <c r="D183" s="110"/>
      <c r="E183" s="110"/>
      <c r="F183" s="111"/>
    </row>
    <row r="184" spans="1:6" ht="24.75">
      <c r="A184" s="24" t="str">
        <f t="shared" ref="A184:A188" ca="1" si="20">IF(ISERROR(VALUE(SUBSTITUTE(OFFSET(A184,-1,0,1,1),".",""))),"0.0.0.1",IF(ISERROR(FIND("`",SUBSTITUTE(OFFSET(A184,-1,0,1,1),".","`",3))),OFFSET(A184,-1,0,1,1)&amp;".1",LEFT(OFFSET(A184,-1,0,1,1),FIND("`",SUBSTITUTE(OFFSET(A184,-1,0,1,1),".","`",3)))&amp;IF(ISERROR(FIND("`",SUBSTITUTE(OFFSET(A184,-1,0,1,1),".","`",4))),VALUE(RIGHT(OFFSET(A184,-1,0,1,1),LEN(OFFSET(A184,-1,0,1,1))-FIND("`",SUBSTITUTE(OFFSET(A184,-1,0,1,1),".","`",3))))+1,VALUE(MID(OFFSET(A184,-1,0,1,1),FIND("`",SUBSTITUTE(OFFSET(A184,-1,0,1,1),".","`",3))+1,(FIND("`",SUBSTITUTE(OFFSET(A184,-1,0,1,1),".","`",4))-FIND("`",SUBSTITUTE(OFFSET(A184,-1,0,1,1),".","`",3))-1)))+1)))</f>
        <v>3.6.4.1</v>
      </c>
      <c r="B184" s="210" t="s">
        <v>967</v>
      </c>
      <c r="C184" s="181" t="s">
        <v>1266</v>
      </c>
      <c r="D184" s="67"/>
      <c r="E184" s="1"/>
      <c r="F184" s="1"/>
    </row>
    <row r="185" spans="1:6">
      <c r="A185" s="24" t="str">
        <f t="shared" ca="1" si="20"/>
        <v>3.6.4.2</v>
      </c>
      <c r="B185" s="211"/>
      <c r="C185" s="181" t="s">
        <v>175</v>
      </c>
      <c r="D185" s="67"/>
      <c r="E185" s="1"/>
      <c r="F185" s="1"/>
    </row>
    <row r="186" spans="1:6">
      <c r="A186" s="24" t="str">
        <f t="shared" ca="1" si="20"/>
        <v>3.6.4.3</v>
      </c>
      <c r="B186" s="211"/>
      <c r="C186" s="181" t="s">
        <v>176</v>
      </c>
      <c r="D186" s="67"/>
      <c r="E186" s="1"/>
      <c r="F186" s="1"/>
    </row>
    <row r="187" spans="1:6">
      <c r="A187" s="24" t="str">
        <f t="shared" ca="1" si="20"/>
        <v>3.6.4.4</v>
      </c>
      <c r="B187" s="211"/>
      <c r="C187" s="181" t="s">
        <v>177</v>
      </c>
      <c r="D187" s="67"/>
      <c r="E187" s="1"/>
      <c r="F187" s="1"/>
    </row>
    <row r="188" spans="1:6">
      <c r="A188" s="24" t="str">
        <f t="shared" ca="1" si="20"/>
        <v>3.6.4.5</v>
      </c>
      <c r="B188" s="212"/>
      <c r="C188" s="181" t="s">
        <v>178</v>
      </c>
      <c r="D188" s="67"/>
      <c r="E188" s="1"/>
      <c r="F188" s="1"/>
    </row>
    <row r="189" spans="1:6">
      <c r="A189" s="46"/>
      <c r="B189" s="106"/>
      <c r="C189" s="107"/>
      <c r="D189" s="41"/>
    </row>
    <row r="190" spans="1:6" ht="16.350000000000001" customHeight="1">
      <c r="A190" s="39" t="s">
        <v>826</v>
      </c>
      <c r="B190" s="101" t="s">
        <v>1137</v>
      </c>
      <c r="C190" s="117"/>
      <c r="D190" s="101"/>
    </row>
    <row r="191" spans="1:6" ht="75">
      <c r="A191" s="89" t="s">
        <v>8</v>
      </c>
      <c r="B191" s="103" t="s">
        <v>9</v>
      </c>
      <c r="C191" s="114" t="s">
        <v>10</v>
      </c>
      <c r="D191" s="103" t="s">
        <v>1084</v>
      </c>
      <c r="E191" s="83" t="s">
        <v>1085</v>
      </c>
      <c r="F191" s="83" t="s">
        <v>1086</v>
      </c>
    </row>
    <row r="192" spans="1:6" hidden="1">
      <c r="A192" s="33" t="str">
        <f>A190</f>
        <v>3.7</v>
      </c>
      <c r="B192" s="104"/>
      <c r="C192" s="115"/>
      <c r="D192" s="104"/>
    </row>
    <row r="193" spans="1:6" ht="15" customHeight="1">
      <c r="A193" s="37" t="str">
        <f ca="1">IF(ISERROR(VALUE(SUBSTITUTE(OFFSET(A193,-1,0,1,1),".",""))),"0.0.1",IF(ISERROR(FIND("`",SUBSTITUTE(OFFSET(A193,-1,0,1,1),".","`",2))),OFFSET(A193,-1,0,1,1)&amp;".1",LEFT(OFFSET(A193,-1,0,1,1),FIND("`",SUBSTITUTE(OFFSET(A193,-1,0,1,1),".","`",2)))&amp;IF(ISERROR(FIND("`",SUBSTITUTE(OFFSET(A193,-1,0,1,1),".","`",3))),VALUE(RIGHT(OFFSET(A193,-1,0,1,1),LEN(OFFSET(A193,-1,0,1,1))-FIND("`",SUBSTITUTE(OFFSET(A193,-1,0,1,1),".","`",2))))+1,VALUE(MID(OFFSET(A193,-1,0,1,1),FIND("`",SUBSTITUTE(OFFSET(A193,-1,0,1,1),".","`",2))+1,(FIND("`",SUBSTITUTE(OFFSET(A193,-1,0,1,1),".","`",3))-FIND("`",SUBSTITUTE(OFFSET(A193,-1,0,1,1),".","`",2))-1)))+1)))</f>
        <v>3.7.1</v>
      </c>
      <c r="B193" s="109" t="s">
        <v>179</v>
      </c>
      <c r="C193" s="116"/>
      <c r="D193" s="110"/>
      <c r="E193" s="110"/>
      <c r="F193" s="111"/>
    </row>
    <row r="194" spans="1:6" ht="24.75">
      <c r="A194" s="24" t="str">
        <f t="shared" ref="A194:A196" ca="1" si="21">IF(ISERROR(VALUE(SUBSTITUTE(OFFSET(A194,-1,0,1,1),".",""))),"0.0.0.1",IF(ISERROR(FIND("`",SUBSTITUTE(OFFSET(A194,-1,0,1,1),".","`",3))),OFFSET(A194,-1,0,1,1)&amp;".1",LEFT(OFFSET(A194,-1,0,1,1),FIND("`",SUBSTITUTE(OFFSET(A194,-1,0,1,1),".","`",3)))&amp;IF(ISERROR(FIND("`",SUBSTITUTE(OFFSET(A194,-1,0,1,1),".","`",4))),VALUE(RIGHT(OFFSET(A194,-1,0,1,1),LEN(OFFSET(A194,-1,0,1,1))-FIND("`",SUBSTITUTE(OFFSET(A194,-1,0,1,1),".","`",3))))+1,VALUE(MID(OFFSET(A194,-1,0,1,1),FIND("`",SUBSTITUTE(OFFSET(A194,-1,0,1,1),".","`",3))+1,(FIND("`",SUBSTITUTE(OFFSET(A194,-1,0,1,1),".","`",4))-FIND("`",SUBSTITUTE(OFFSET(A194,-1,0,1,1),".","`",3))-1)))+1)))</f>
        <v>3.7.1.1</v>
      </c>
      <c r="B194" s="208" t="s">
        <v>1080</v>
      </c>
      <c r="C194" s="133" t="s">
        <v>180</v>
      </c>
      <c r="D194" s="67"/>
      <c r="E194" s="1"/>
      <c r="F194" s="1"/>
    </row>
    <row r="195" spans="1:6" ht="24.75">
      <c r="A195" s="24" t="str">
        <f t="shared" ca="1" si="21"/>
        <v>3.7.1.2</v>
      </c>
      <c r="B195" s="213"/>
      <c r="C195" s="133" t="s">
        <v>181</v>
      </c>
      <c r="D195" s="67"/>
      <c r="E195" s="1"/>
      <c r="F195" s="1"/>
    </row>
    <row r="196" spans="1:6" ht="24.75">
      <c r="A196" s="24" t="str">
        <f t="shared" ca="1" si="21"/>
        <v>3.7.1.3</v>
      </c>
      <c r="B196" s="209"/>
      <c r="C196" s="133" t="s">
        <v>182</v>
      </c>
      <c r="D196" s="67"/>
      <c r="E196" s="1"/>
      <c r="F196" s="1"/>
    </row>
    <row r="197" spans="1:6" ht="15" customHeight="1">
      <c r="A197" s="37" t="str">
        <f ca="1">IF(ISERROR(VALUE(SUBSTITUTE(OFFSET(A197,-1,0,1,1),".",""))),"0.0.1",IF(ISERROR(FIND("`",SUBSTITUTE(OFFSET(A197,-1,0,1,1),".","`",2))),OFFSET(A197,-1,0,1,1)&amp;".1",LEFT(OFFSET(A197,-1,0,1,1),FIND("`",SUBSTITUTE(OFFSET(A197,-1,0,1,1),".","`",2)))&amp;IF(ISERROR(FIND("`",SUBSTITUTE(OFFSET(A197,-1,0,1,1),".","`",3))),VALUE(RIGHT(OFFSET(A197,-1,0,1,1),LEN(OFFSET(A197,-1,0,1,1))-FIND("`",SUBSTITUTE(OFFSET(A197,-1,0,1,1),".","`",2))))+1,VALUE(MID(OFFSET(A197,-1,0,1,1),FIND("`",SUBSTITUTE(OFFSET(A197,-1,0,1,1),".","`",2))+1,(FIND("`",SUBSTITUTE(OFFSET(A197,-1,0,1,1),".","`",3))-FIND("`",SUBSTITUTE(OFFSET(A197,-1,0,1,1),".","`",2))-1)))+1)))</f>
        <v>3.7.2</v>
      </c>
      <c r="B197" s="182" t="s">
        <v>183</v>
      </c>
      <c r="C197" s="183"/>
      <c r="D197" s="110"/>
      <c r="E197" s="110"/>
      <c r="F197" s="111"/>
    </row>
    <row r="198" spans="1:6" ht="24.75">
      <c r="A198" s="24" t="str">
        <f t="shared" ref="A198:A199" ca="1" si="22">IF(ISERROR(VALUE(SUBSTITUTE(OFFSET(A198,-1,0,1,1),".",""))),"0.0.0.1",IF(ISERROR(FIND("`",SUBSTITUTE(OFFSET(A198,-1,0,1,1),".","`",3))),OFFSET(A198,-1,0,1,1)&amp;".1",LEFT(OFFSET(A198,-1,0,1,1),FIND("`",SUBSTITUTE(OFFSET(A198,-1,0,1,1),".","`",3)))&amp;IF(ISERROR(FIND("`",SUBSTITUTE(OFFSET(A198,-1,0,1,1),".","`",4))),VALUE(RIGHT(OFFSET(A198,-1,0,1,1),LEN(OFFSET(A198,-1,0,1,1))-FIND("`",SUBSTITUTE(OFFSET(A198,-1,0,1,1),".","`",3))))+1,VALUE(MID(OFFSET(A198,-1,0,1,1),FIND("`",SUBSTITUTE(OFFSET(A198,-1,0,1,1),".","`",3))+1,(FIND("`",SUBSTITUTE(OFFSET(A198,-1,0,1,1),".","`",4))-FIND("`",SUBSTITUTE(OFFSET(A198,-1,0,1,1),".","`",3))-1)))+1)))</f>
        <v>3.7.2.1</v>
      </c>
      <c r="B198" s="208" t="s">
        <v>1080</v>
      </c>
      <c r="C198" s="133" t="s">
        <v>184</v>
      </c>
      <c r="D198" s="67"/>
      <c r="E198" s="1"/>
      <c r="F198" s="1"/>
    </row>
    <row r="199" spans="1:6">
      <c r="A199" s="24" t="str">
        <f t="shared" ca="1" si="22"/>
        <v>3.7.2.2</v>
      </c>
      <c r="B199" s="209"/>
      <c r="C199" s="133" t="s">
        <v>185</v>
      </c>
      <c r="D199" s="67"/>
      <c r="E199" s="1"/>
      <c r="F199" s="1"/>
    </row>
  </sheetData>
  <mergeCells count="30">
    <mergeCell ref="A9:C9"/>
    <mergeCell ref="B143:B167"/>
    <mergeCell ref="B194:B196"/>
    <mergeCell ref="A11:B11"/>
    <mergeCell ref="C11:F11"/>
    <mergeCell ref="A12:B12"/>
    <mergeCell ref="C12:F12"/>
    <mergeCell ref="A55:B55"/>
    <mergeCell ref="C55:F55"/>
    <mergeCell ref="A56:B56"/>
    <mergeCell ref="C56:F56"/>
    <mergeCell ref="A100:B100"/>
    <mergeCell ref="C100:F100"/>
    <mergeCell ref="A101:B101"/>
    <mergeCell ref="C101:F101"/>
    <mergeCell ref="B110:B112"/>
    <mergeCell ref="B114:B125"/>
    <mergeCell ref="B127:B134"/>
    <mergeCell ref="B136:B137"/>
    <mergeCell ref="B139:B141"/>
    <mergeCell ref="B45:B46"/>
    <mergeCell ref="B51:B52"/>
    <mergeCell ref="B48:B49"/>
    <mergeCell ref="B94:B97"/>
    <mergeCell ref="B105:B108"/>
    <mergeCell ref="B198:B199"/>
    <mergeCell ref="B184:B188"/>
    <mergeCell ref="B181:B182"/>
    <mergeCell ref="B176:B179"/>
    <mergeCell ref="B173:B17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62AE6-090E-4E56-93C0-971A0FF5BFAF}">
  <dimension ref="A1:DV506"/>
  <sheetViews>
    <sheetView zoomScale="90" zoomScaleNormal="90" workbookViewId="0">
      <selection activeCell="O18" sqref="O18"/>
    </sheetView>
  </sheetViews>
  <sheetFormatPr defaultColWidth="8.85546875" defaultRowHeight="15"/>
  <cols>
    <col min="1" max="1" width="7.42578125" style="12" customWidth="1"/>
    <col min="2" max="2" width="39.42578125" style="96" customWidth="1"/>
    <col min="3" max="3" width="74.85546875" style="96" customWidth="1"/>
    <col min="4" max="4" width="58.85546875" customWidth="1"/>
    <col min="5" max="5" width="17" customWidth="1"/>
    <col min="6" max="6" width="15.28515625" customWidth="1"/>
  </cols>
  <sheetData>
    <row r="1" spans="1:6" ht="6" customHeight="1">
      <c r="A1" s="25"/>
      <c r="B1" s="26"/>
      <c r="C1" s="26"/>
      <c r="D1" s="26"/>
    </row>
    <row r="2" spans="1:6" ht="18.75">
      <c r="A2" s="27" t="s">
        <v>1059</v>
      </c>
      <c r="B2" s="26"/>
      <c r="C2" s="26"/>
      <c r="D2" s="26"/>
    </row>
    <row r="3" spans="1:6">
      <c r="A3" s="25"/>
      <c r="B3" s="26"/>
      <c r="C3" s="26"/>
      <c r="D3" s="26"/>
    </row>
    <row r="4" spans="1:6" s="2" customFormat="1" ht="15" customHeight="1">
      <c r="A4" s="192"/>
      <c r="B4" s="64"/>
      <c r="C4" s="64"/>
      <c r="D4" s="64"/>
    </row>
    <row r="5" spans="1:6" s="2" customFormat="1" ht="15" customHeight="1">
      <c r="A5" s="85" t="s">
        <v>7</v>
      </c>
      <c r="B5" s="74"/>
      <c r="C5" s="74"/>
      <c r="D5" s="74"/>
    </row>
    <row r="6" spans="1:6" s="2" customFormat="1">
      <c r="A6" s="84" t="s">
        <v>1258</v>
      </c>
      <c r="B6" s="73"/>
      <c r="C6" s="73"/>
      <c r="D6" s="73"/>
    </row>
    <row r="7" spans="1:6" s="2" customFormat="1" ht="18" customHeight="1">
      <c r="A7" s="36" t="s">
        <v>1259</v>
      </c>
      <c r="B7" s="145"/>
      <c r="C7" s="145"/>
      <c r="D7" s="65"/>
    </row>
    <row r="8" spans="1:6" s="2" customFormat="1" ht="17.25" customHeight="1">
      <c r="A8" s="84" t="s">
        <v>1196</v>
      </c>
      <c r="B8" s="73"/>
      <c r="C8" s="73"/>
      <c r="D8" s="73"/>
    </row>
    <row r="9" spans="1:6">
      <c r="A9" s="217"/>
      <c r="B9" s="217"/>
      <c r="C9" s="217"/>
    </row>
    <row r="10" spans="1:6">
      <c r="A10" s="55"/>
      <c r="B10" s="134"/>
      <c r="C10" s="56"/>
      <c r="D10" s="57"/>
    </row>
    <row r="11" spans="1:6" ht="18.75">
      <c r="A11" s="58" t="s">
        <v>827</v>
      </c>
      <c r="B11" s="97" t="s">
        <v>1152</v>
      </c>
      <c r="C11" s="97"/>
      <c r="D11" s="49"/>
    </row>
    <row r="12" spans="1:6">
      <c r="A12" s="214" t="s">
        <v>1082</v>
      </c>
      <c r="B12" s="214"/>
      <c r="C12" s="215"/>
      <c r="D12" s="215"/>
      <c r="E12" s="215"/>
      <c r="F12" s="215"/>
    </row>
    <row r="13" spans="1:6">
      <c r="A13" s="214" t="s">
        <v>1083</v>
      </c>
      <c r="B13" s="214"/>
      <c r="C13" s="215"/>
      <c r="D13" s="215"/>
      <c r="E13" s="215"/>
      <c r="F13" s="215"/>
    </row>
    <row r="14" spans="1:6" ht="27" customHeight="1">
      <c r="A14" s="89" t="s">
        <v>8</v>
      </c>
      <c r="B14" s="103" t="s">
        <v>9</v>
      </c>
      <c r="C14" s="114" t="s">
        <v>10</v>
      </c>
      <c r="D14" s="103" t="s">
        <v>1084</v>
      </c>
      <c r="E14" s="83" t="s">
        <v>1085</v>
      </c>
      <c r="F14" s="83" t="s">
        <v>1086</v>
      </c>
    </row>
    <row r="15" spans="1:6" hidden="1">
      <c r="A15" s="50" t="str">
        <f>A11</f>
        <v>4.1</v>
      </c>
      <c r="B15" s="135"/>
      <c r="C15" s="135"/>
      <c r="D15" s="52"/>
    </row>
    <row r="16" spans="1:6" ht="14.25" customHeight="1">
      <c r="A16" s="37" t="str">
        <f ca="1">IF(ISERROR(VALUE(SUBSTITUTE(OFFSET(A16,-1,0,1,1),".",""))),"0.0.1",IF(ISERROR(FIND("`",SUBSTITUTE(OFFSET(A16,-1,0,1,1),".","`",2))),OFFSET(A16,-1,0,1,1)&amp;".1",LEFT(OFFSET(A16,-1,0,1,1),FIND("`",SUBSTITUTE(OFFSET(A16,-1,0,1,1),".","`",2)))&amp;IF(ISERROR(FIND("`",SUBSTITUTE(OFFSET(A16,-1,0,1,1),".","`",3))),VALUE(RIGHT(OFFSET(A16,-1,0,1,1),LEN(OFFSET(A16,-1,0,1,1))-FIND("`",SUBSTITUTE(OFFSET(A16,-1,0,1,1),".","`",2))))+1,VALUE(MID(OFFSET(A16,-1,0,1,1),FIND("`",SUBSTITUTE(OFFSET(A16,-1,0,1,1),".","`",2))+1,(FIND("`",SUBSTITUTE(OFFSET(A16,-1,0,1,1),".","`",3))-FIND("`",SUBSTITUTE(OFFSET(A16,-1,0,1,1),".","`",2))-1)))+1)))</f>
        <v>4.1.1</v>
      </c>
      <c r="B16" s="138" t="s">
        <v>62</v>
      </c>
      <c r="C16" s="139"/>
      <c r="D16" s="139"/>
      <c r="E16" s="139"/>
      <c r="F16" s="140"/>
    </row>
    <row r="17" spans="1:6" ht="24">
      <c r="A17" s="24" t="str">
        <f t="shared" ref="A17:A153" ca="1" si="0">IF(ISERROR(VALUE(SUBSTITUTE(OFFSET(A17,-1,0,1,1),".",""))),"0.0.0.1",IF(ISERROR(FIND("`",SUBSTITUTE(OFFSET(A17,-1,0,1,1),".","`",3))),OFFSET(A17,-1,0,1,1)&amp;".1",LEFT(OFFSET(A17,-1,0,1,1),FIND("`",SUBSTITUTE(OFFSET(A17,-1,0,1,1),".","`",3)))&amp;IF(ISERROR(FIND("`",SUBSTITUTE(OFFSET(A17,-1,0,1,1),".","`",4))),VALUE(RIGHT(OFFSET(A17,-1,0,1,1),LEN(OFFSET(A17,-1,0,1,1))-FIND("`",SUBSTITUTE(OFFSET(A17,-1,0,1,1),".","`",3))))+1,VALUE(MID(OFFSET(A17,-1,0,1,1),FIND("`",SUBSTITUTE(OFFSET(A17,-1,0,1,1),".","`",3))+1,(FIND("`",SUBSTITUTE(OFFSET(A17,-1,0,1,1),".","`",4))-FIND("`",SUBSTITUTE(OFFSET(A17,-1,0,1,1),".","`",3))-1)))+1)))</f>
        <v>4.1.1.1</v>
      </c>
      <c r="B17" s="195" t="s">
        <v>62</v>
      </c>
      <c r="C17" s="144" t="s">
        <v>1049</v>
      </c>
      <c r="D17" s="21"/>
      <c r="E17" s="1"/>
      <c r="F17" s="1"/>
    </row>
    <row r="18" spans="1:6">
      <c r="A18" s="24" t="str">
        <f t="shared" ca="1" si="0"/>
        <v>4.1.1.2</v>
      </c>
      <c r="B18" s="196"/>
      <c r="C18" s="144" t="s">
        <v>852</v>
      </c>
      <c r="D18" s="21"/>
      <c r="E18" s="1"/>
      <c r="F18" s="1"/>
    </row>
    <row r="19" spans="1:6">
      <c r="A19" s="24" t="str">
        <f t="shared" ca="1" si="0"/>
        <v>4.1.1.3</v>
      </c>
      <c r="B19" s="196"/>
      <c r="C19" s="144" t="s">
        <v>927</v>
      </c>
      <c r="D19" s="21"/>
      <c r="E19" s="1"/>
      <c r="F19" s="1"/>
    </row>
    <row r="20" spans="1:6">
      <c r="A20" s="24" t="str">
        <f t="shared" ca="1" si="0"/>
        <v>4.1.1.4</v>
      </c>
      <c r="B20" s="196"/>
      <c r="C20" s="144" t="s">
        <v>1267</v>
      </c>
      <c r="D20" s="21"/>
      <c r="E20" s="1"/>
      <c r="F20" s="1"/>
    </row>
    <row r="21" spans="1:6" ht="48">
      <c r="A21" s="24" t="str">
        <f t="shared" ca="1" si="0"/>
        <v>4.1.1.5</v>
      </c>
      <c r="B21" s="196"/>
      <c r="C21" s="144" t="s">
        <v>853</v>
      </c>
      <c r="D21" s="21"/>
      <c r="E21" s="1"/>
      <c r="F21" s="1"/>
    </row>
    <row r="22" spans="1:6">
      <c r="A22" s="24" t="str">
        <f t="shared" ca="1" si="0"/>
        <v>4.1.1.6</v>
      </c>
      <c r="B22" s="196"/>
      <c r="C22" s="144" t="s">
        <v>1050</v>
      </c>
      <c r="D22" s="21"/>
      <c r="E22" s="1"/>
      <c r="F22" s="1"/>
    </row>
    <row r="23" spans="1:6" ht="24">
      <c r="A23" s="24" t="str">
        <f t="shared" ca="1" si="0"/>
        <v>4.1.1.7</v>
      </c>
      <c r="B23" s="196"/>
      <c r="C23" s="144" t="s">
        <v>854</v>
      </c>
      <c r="D23" s="21"/>
      <c r="E23" s="1"/>
      <c r="F23" s="1"/>
    </row>
    <row r="24" spans="1:6" ht="24">
      <c r="A24" s="24" t="str">
        <f t="shared" ca="1" si="0"/>
        <v>4.1.1.8</v>
      </c>
      <c r="B24" s="196"/>
      <c r="C24" s="144" t="s">
        <v>855</v>
      </c>
      <c r="D24" s="21"/>
      <c r="E24" s="1"/>
      <c r="F24" s="1"/>
    </row>
    <row r="25" spans="1:6" ht="36">
      <c r="A25" s="24" t="str">
        <f t="shared" ca="1" si="0"/>
        <v>4.1.1.9</v>
      </c>
      <c r="B25" s="196"/>
      <c r="C25" s="144" t="s">
        <v>926</v>
      </c>
      <c r="D25" s="21"/>
      <c r="E25" s="1"/>
      <c r="F25" s="1"/>
    </row>
    <row r="26" spans="1:6" s="48" customFormat="1" ht="24">
      <c r="A26" s="24" t="str">
        <f t="shared" ca="1" si="0"/>
        <v>4.1.1.10</v>
      </c>
      <c r="B26" s="196"/>
      <c r="C26" s="144" t="s">
        <v>856</v>
      </c>
      <c r="D26" s="21"/>
      <c r="E26" s="67"/>
      <c r="F26" s="67"/>
    </row>
    <row r="27" spans="1:6" ht="36">
      <c r="A27" s="24" t="str">
        <f t="shared" ca="1" si="0"/>
        <v>4.1.1.11</v>
      </c>
      <c r="B27" s="197"/>
      <c r="C27" s="144" t="s">
        <v>1051</v>
      </c>
      <c r="D27" s="21"/>
      <c r="E27" s="1"/>
      <c r="F27" s="1"/>
    </row>
    <row r="28" spans="1:6" ht="14.25" customHeight="1">
      <c r="A28" s="37" t="str">
        <f ca="1">IF(ISERROR(VALUE(SUBSTITUTE(OFFSET(A28,-1,0,1,1),".",""))),"0.0.1",IF(ISERROR(FIND("`",SUBSTITUTE(OFFSET(A28,-1,0,1,1),".","`",2))),OFFSET(A28,-1,0,1,1)&amp;".1",LEFT(OFFSET(A28,-1,0,1,1),FIND("`",SUBSTITUTE(OFFSET(A28,-1,0,1,1),".","`",2)))&amp;IF(ISERROR(FIND("`",SUBSTITUTE(OFFSET(A28,-1,0,1,1),".","`",3))),VALUE(RIGHT(OFFSET(A28,-1,0,1,1),LEN(OFFSET(A28,-1,0,1,1))-FIND("`",SUBSTITUTE(OFFSET(A28,-1,0,1,1),".","`",2))))+1,VALUE(MID(OFFSET(A28,-1,0,1,1),FIND("`",SUBSTITUTE(OFFSET(A28,-1,0,1,1),".","`",2))+1,(FIND("`",SUBSTITUTE(OFFSET(A28,-1,0,1,1),".","`",3))-FIND("`",SUBSTITUTE(OFFSET(A28,-1,0,1,1),".","`",2))-1)))+1)))</f>
        <v>4.1.2</v>
      </c>
      <c r="B28" s="185" t="s">
        <v>928</v>
      </c>
      <c r="C28" s="186"/>
      <c r="D28" s="139"/>
      <c r="E28" s="139"/>
      <c r="F28" s="140"/>
    </row>
    <row r="29" spans="1:6">
      <c r="A29" s="24" t="str">
        <f t="shared" ca="1" si="0"/>
        <v>4.1.2.1</v>
      </c>
      <c r="B29" s="221" t="s">
        <v>933</v>
      </c>
      <c r="C29" s="144" t="s">
        <v>929</v>
      </c>
      <c r="D29" s="21"/>
      <c r="E29" s="1"/>
      <c r="F29" s="1"/>
    </row>
    <row r="30" spans="1:6">
      <c r="A30" s="24" t="str">
        <f t="shared" ca="1" si="0"/>
        <v>4.1.2.2</v>
      </c>
      <c r="B30" s="222"/>
      <c r="C30" s="144" t="s">
        <v>930</v>
      </c>
      <c r="D30" s="21"/>
      <c r="E30" s="1"/>
      <c r="F30" s="1"/>
    </row>
    <row r="31" spans="1:6">
      <c r="A31" s="24" t="str">
        <f t="shared" ca="1" si="0"/>
        <v>4.1.2.3</v>
      </c>
      <c r="B31" s="222"/>
      <c r="C31" s="144" t="s">
        <v>931</v>
      </c>
      <c r="D31" s="21"/>
      <c r="E31" s="1"/>
      <c r="F31" s="1"/>
    </row>
    <row r="32" spans="1:6" ht="24">
      <c r="A32" s="24" t="str">
        <f t="shared" ca="1" si="0"/>
        <v>4.1.2.4</v>
      </c>
      <c r="B32" s="223"/>
      <c r="C32" s="144" t="s">
        <v>932</v>
      </c>
      <c r="D32" s="21"/>
      <c r="E32" s="1"/>
      <c r="F32" s="1"/>
    </row>
    <row r="33" spans="1:6">
      <c r="A33" s="24" t="str">
        <f t="shared" ca="1" si="0"/>
        <v>4.1.2.5</v>
      </c>
      <c r="B33" s="221" t="s">
        <v>942</v>
      </c>
      <c r="C33" s="13" t="s">
        <v>934</v>
      </c>
      <c r="D33" s="21"/>
      <c r="E33" s="1"/>
      <c r="F33" s="1"/>
    </row>
    <row r="34" spans="1:6">
      <c r="A34" s="24" t="str">
        <f t="shared" ca="1" si="0"/>
        <v>4.1.2.6</v>
      </c>
      <c r="B34" s="222"/>
      <c r="C34" s="13" t="s">
        <v>935</v>
      </c>
      <c r="D34" s="21"/>
      <c r="E34" s="1"/>
      <c r="F34" s="1"/>
    </row>
    <row r="35" spans="1:6" ht="24">
      <c r="A35" s="24" t="str">
        <f t="shared" ca="1" si="0"/>
        <v>4.1.2.7</v>
      </c>
      <c r="B35" s="222"/>
      <c r="C35" s="13" t="s">
        <v>936</v>
      </c>
      <c r="D35" s="21"/>
      <c r="E35" s="1"/>
      <c r="F35" s="1"/>
    </row>
    <row r="36" spans="1:6">
      <c r="A36" s="24" t="str">
        <f t="shared" ca="1" si="0"/>
        <v>4.1.2.8</v>
      </c>
      <c r="B36" s="222"/>
      <c r="C36" s="13" t="s">
        <v>937</v>
      </c>
      <c r="D36" s="21"/>
      <c r="E36" s="1"/>
      <c r="F36" s="1"/>
    </row>
    <row r="37" spans="1:6">
      <c r="A37" s="24" t="str">
        <f t="shared" ca="1" si="0"/>
        <v>4.1.2.9</v>
      </c>
      <c r="B37" s="222"/>
      <c r="C37" s="13" t="s">
        <v>938</v>
      </c>
      <c r="D37" s="21"/>
      <c r="E37" s="1"/>
      <c r="F37" s="1"/>
    </row>
    <row r="38" spans="1:6">
      <c r="A38" s="24" t="str">
        <f t="shared" ca="1" si="0"/>
        <v>4.1.2.10</v>
      </c>
      <c r="B38" s="222"/>
      <c r="C38" s="13" t="s">
        <v>939</v>
      </c>
      <c r="D38" s="21"/>
      <c r="E38" s="1"/>
      <c r="F38" s="1"/>
    </row>
    <row r="39" spans="1:6">
      <c r="A39" s="24" t="str">
        <f t="shared" ca="1" si="0"/>
        <v>4.1.2.11</v>
      </c>
      <c r="B39" s="222"/>
      <c r="C39" s="13" t="s">
        <v>940</v>
      </c>
      <c r="D39" s="21"/>
      <c r="E39" s="1"/>
      <c r="F39" s="1"/>
    </row>
    <row r="40" spans="1:6">
      <c r="A40" s="24" t="str">
        <f t="shared" ca="1" si="0"/>
        <v>4.1.2.12</v>
      </c>
      <c r="B40" s="223"/>
      <c r="C40" s="13" t="s">
        <v>941</v>
      </c>
      <c r="D40" s="21"/>
      <c r="E40" s="1"/>
      <c r="F40" s="1"/>
    </row>
    <row r="41" spans="1:6">
      <c r="A41" s="24" t="str">
        <f t="shared" ca="1" si="0"/>
        <v>4.1.2.13</v>
      </c>
      <c r="B41" s="221" t="s">
        <v>951</v>
      </c>
      <c r="C41" s="13" t="s">
        <v>943</v>
      </c>
      <c r="D41" s="21"/>
      <c r="E41" s="1"/>
      <c r="F41" s="1"/>
    </row>
    <row r="42" spans="1:6">
      <c r="A42" s="24" t="str">
        <f t="shared" ca="1" si="0"/>
        <v>4.1.2.14</v>
      </c>
      <c r="B42" s="222"/>
      <c r="C42" s="13" t="s">
        <v>944</v>
      </c>
      <c r="D42" s="21"/>
      <c r="E42" s="1"/>
      <c r="F42" s="1"/>
    </row>
    <row r="43" spans="1:6">
      <c r="A43" s="24" t="str">
        <f t="shared" ca="1" si="0"/>
        <v>4.1.2.15</v>
      </c>
      <c r="B43" s="222"/>
      <c r="C43" s="13" t="s">
        <v>945</v>
      </c>
      <c r="D43" s="21"/>
      <c r="E43" s="1"/>
      <c r="F43" s="1"/>
    </row>
    <row r="44" spans="1:6">
      <c r="A44" s="24" t="str">
        <f t="shared" ca="1" si="0"/>
        <v>4.1.2.16</v>
      </c>
      <c r="B44" s="222"/>
      <c r="C44" s="13" t="s">
        <v>946</v>
      </c>
      <c r="D44" s="21"/>
      <c r="E44" s="1"/>
      <c r="F44" s="1"/>
    </row>
    <row r="45" spans="1:6">
      <c r="A45" s="24" t="str">
        <f t="shared" ca="1" si="0"/>
        <v>4.1.2.17</v>
      </c>
      <c r="B45" s="222"/>
      <c r="C45" s="13" t="s">
        <v>947</v>
      </c>
      <c r="D45" s="21"/>
      <c r="E45" s="1"/>
      <c r="F45" s="1"/>
    </row>
    <row r="46" spans="1:6">
      <c r="A46" s="24" t="str">
        <f t="shared" ca="1" si="0"/>
        <v>4.1.2.18</v>
      </c>
      <c r="B46" s="222"/>
      <c r="C46" s="13" t="s">
        <v>948</v>
      </c>
      <c r="D46" s="21"/>
      <c r="E46" s="1"/>
      <c r="F46" s="1"/>
    </row>
    <row r="47" spans="1:6">
      <c r="A47" s="24" t="str">
        <f t="shared" ca="1" si="0"/>
        <v>4.1.2.19</v>
      </c>
      <c r="B47" s="222"/>
      <c r="C47" s="13" t="s">
        <v>949</v>
      </c>
      <c r="D47" s="21"/>
      <c r="E47" s="1"/>
      <c r="F47" s="1"/>
    </row>
    <row r="48" spans="1:6">
      <c r="A48" s="24" t="str">
        <f t="shared" ca="1" si="0"/>
        <v>4.1.2.20</v>
      </c>
      <c r="B48" s="223"/>
      <c r="C48" s="13" t="s">
        <v>950</v>
      </c>
      <c r="D48" s="21"/>
      <c r="E48" s="1"/>
      <c r="F48" s="1"/>
    </row>
    <row r="49" spans="1:6">
      <c r="A49" s="24" t="str">
        <f t="shared" ca="1" si="0"/>
        <v>4.1.2.21</v>
      </c>
      <c r="B49" s="221" t="s">
        <v>966</v>
      </c>
      <c r="C49" s="13" t="s">
        <v>952</v>
      </c>
      <c r="D49" s="21"/>
      <c r="E49" s="1"/>
      <c r="F49" s="1"/>
    </row>
    <row r="50" spans="1:6">
      <c r="A50" s="24" t="str">
        <f t="shared" ca="1" si="0"/>
        <v>4.1.2.22</v>
      </c>
      <c r="B50" s="222"/>
      <c r="C50" s="13" t="s">
        <v>953</v>
      </c>
      <c r="D50" s="21"/>
      <c r="E50" s="1"/>
      <c r="F50" s="1"/>
    </row>
    <row r="51" spans="1:6">
      <c r="A51" s="24" t="str">
        <f t="shared" ca="1" si="0"/>
        <v>4.1.2.23</v>
      </c>
      <c r="B51" s="222"/>
      <c r="C51" s="13" t="s">
        <v>954</v>
      </c>
      <c r="D51" s="21"/>
      <c r="E51" s="1"/>
      <c r="F51" s="1"/>
    </row>
    <row r="52" spans="1:6">
      <c r="A52" s="24" t="str">
        <f t="shared" ca="1" si="0"/>
        <v>4.1.2.24</v>
      </c>
      <c r="B52" s="222"/>
      <c r="C52" s="13" t="s">
        <v>955</v>
      </c>
      <c r="D52" s="21"/>
      <c r="E52" s="1"/>
      <c r="F52" s="1"/>
    </row>
    <row r="53" spans="1:6">
      <c r="A53" s="24" t="str">
        <f t="shared" ca="1" si="0"/>
        <v>4.1.2.25</v>
      </c>
      <c r="B53" s="222"/>
      <c r="C53" s="13" t="s">
        <v>956</v>
      </c>
      <c r="D53" s="21"/>
      <c r="E53" s="1"/>
      <c r="F53" s="1"/>
    </row>
    <row r="54" spans="1:6">
      <c r="A54" s="24" t="str">
        <f t="shared" ca="1" si="0"/>
        <v>4.1.2.26</v>
      </c>
      <c r="B54" s="222"/>
      <c r="C54" s="13" t="s">
        <v>957</v>
      </c>
      <c r="D54" s="21"/>
      <c r="E54" s="1"/>
      <c r="F54" s="1"/>
    </row>
    <row r="55" spans="1:6">
      <c r="A55" s="24" t="str">
        <f t="shared" ca="1" si="0"/>
        <v>4.1.2.27</v>
      </c>
      <c r="B55" s="222"/>
      <c r="C55" s="13" t="s">
        <v>958</v>
      </c>
      <c r="D55" s="21"/>
      <c r="E55" s="1"/>
      <c r="F55" s="1"/>
    </row>
    <row r="56" spans="1:6">
      <c r="A56" s="24" t="str">
        <f t="shared" ca="1" si="0"/>
        <v>4.1.2.28</v>
      </c>
      <c r="B56" s="222"/>
      <c r="C56" s="13" t="s">
        <v>959</v>
      </c>
      <c r="D56" s="21"/>
      <c r="E56" s="1"/>
      <c r="F56" s="1"/>
    </row>
    <row r="57" spans="1:6">
      <c r="A57" s="24" t="str">
        <f t="shared" ca="1" si="0"/>
        <v>4.1.2.29</v>
      </c>
      <c r="B57" s="222"/>
      <c r="C57" s="13" t="s">
        <v>960</v>
      </c>
      <c r="D57" s="21"/>
      <c r="E57" s="1"/>
      <c r="F57" s="1"/>
    </row>
    <row r="58" spans="1:6">
      <c r="A58" s="24" t="str">
        <f t="shared" ca="1" si="0"/>
        <v>4.1.2.30</v>
      </c>
      <c r="B58" s="222"/>
      <c r="C58" s="13" t="s">
        <v>961</v>
      </c>
      <c r="D58" s="21"/>
      <c r="E58" s="1"/>
      <c r="F58" s="1"/>
    </row>
    <row r="59" spans="1:6">
      <c r="A59" s="24" t="str">
        <f t="shared" ca="1" si="0"/>
        <v>4.1.2.31</v>
      </c>
      <c r="B59" s="222"/>
      <c r="C59" s="13" t="s">
        <v>962</v>
      </c>
      <c r="D59" s="21"/>
      <c r="E59" s="1"/>
      <c r="F59" s="1"/>
    </row>
    <row r="60" spans="1:6">
      <c r="A60" s="24" t="str">
        <f t="shared" ca="1" si="0"/>
        <v>4.1.2.32</v>
      </c>
      <c r="B60" s="222"/>
      <c r="C60" s="13" t="s">
        <v>963</v>
      </c>
      <c r="D60" s="21"/>
      <c r="E60" s="1"/>
      <c r="F60" s="1"/>
    </row>
    <row r="61" spans="1:6">
      <c r="A61" s="24" t="str">
        <f t="shared" ca="1" si="0"/>
        <v>4.1.2.33</v>
      </c>
      <c r="B61" s="222"/>
      <c r="C61" s="13" t="s">
        <v>964</v>
      </c>
      <c r="D61" s="21"/>
      <c r="E61" s="1"/>
      <c r="F61" s="1"/>
    </row>
    <row r="62" spans="1:6">
      <c r="A62" s="24" t="str">
        <f t="shared" ca="1" si="0"/>
        <v>4.1.2.34</v>
      </c>
      <c r="B62" s="223"/>
      <c r="C62" s="13" t="s">
        <v>965</v>
      </c>
      <c r="D62" s="21"/>
      <c r="E62" s="1"/>
      <c r="F62" s="1"/>
    </row>
    <row r="63" spans="1:6">
      <c r="A63" s="24" t="str">
        <f t="shared" ca="1" si="0"/>
        <v>4.1.2.35</v>
      </c>
      <c r="B63" s="221" t="s">
        <v>967</v>
      </c>
      <c r="C63" s="13" t="s">
        <v>968</v>
      </c>
      <c r="D63" s="21"/>
      <c r="E63" s="1"/>
      <c r="F63" s="1"/>
    </row>
    <row r="64" spans="1:6">
      <c r="A64" s="24" t="str">
        <f t="shared" ca="1" si="0"/>
        <v>4.1.2.36</v>
      </c>
      <c r="B64" s="222"/>
      <c r="C64" s="13" t="s">
        <v>969</v>
      </c>
      <c r="D64" s="21"/>
      <c r="E64" s="1"/>
      <c r="F64" s="1"/>
    </row>
    <row r="65" spans="1:6" ht="24">
      <c r="A65" s="24" t="str">
        <f t="shared" ca="1" si="0"/>
        <v>4.1.2.37</v>
      </c>
      <c r="B65" s="223"/>
      <c r="C65" s="13" t="s">
        <v>970</v>
      </c>
      <c r="D65" s="21"/>
      <c r="E65" s="1"/>
      <c r="F65" s="1"/>
    </row>
    <row r="66" spans="1:6" ht="14.25" customHeight="1">
      <c r="A66" s="37" t="str">
        <f ca="1">IF(ISERROR(VALUE(SUBSTITUTE(OFFSET(A66,-1,0,1,1),".",""))),"0.0.1",IF(ISERROR(FIND("`",SUBSTITUTE(OFFSET(A66,-1,0,1,1),".","`",2))),OFFSET(A66,-1,0,1,1)&amp;".1",LEFT(OFFSET(A66,-1,0,1,1),FIND("`",SUBSTITUTE(OFFSET(A66,-1,0,1,1),".","`",2)))&amp;IF(ISERROR(FIND("`",SUBSTITUTE(OFFSET(A66,-1,0,1,1),".","`",3))),VALUE(RIGHT(OFFSET(A66,-1,0,1,1),LEN(OFFSET(A66,-1,0,1,1))-FIND("`",SUBSTITUTE(OFFSET(A66,-1,0,1,1),".","`",2))))+1,VALUE(MID(OFFSET(A66,-1,0,1,1),FIND("`",SUBSTITUTE(OFFSET(A66,-1,0,1,1),".","`",2))+1,(FIND("`",SUBSTITUTE(OFFSET(A66,-1,0,1,1),".","`",3))-FIND("`",SUBSTITUTE(OFFSET(A66,-1,0,1,1),".","`",2))-1)))+1)))</f>
        <v>4.1.3</v>
      </c>
      <c r="B66" s="138" t="s">
        <v>971</v>
      </c>
      <c r="C66" s="139"/>
      <c r="D66" s="139"/>
      <c r="E66" s="139"/>
      <c r="F66" s="140"/>
    </row>
    <row r="67" spans="1:6">
      <c r="A67" s="24" t="str">
        <f t="shared" ca="1" si="0"/>
        <v>4.1.3.1</v>
      </c>
      <c r="B67" s="221" t="s">
        <v>979</v>
      </c>
      <c r="C67" s="13" t="s">
        <v>972</v>
      </c>
      <c r="D67" s="21"/>
      <c r="E67" s="1"/>
      <c r="F67" s="1"/>
    </row>
    <row r="68" spans="1:6">
      <c r="A68" s="24" t="str">
        <f t="shared" ca="1" si="0"/>
        <v>4.1.3.2</v>
      </c>
      <c r="B68" s="222"/>
      <c r="C68" s="13" t="s">
        <v>973</v>
      </c>
      <c r="D68" s="21"/>
      <c r="E68" s="1"/>
      <c r="F68" s="1"/>
    </row>
    <row r="69" spans="1:6">
      <c r="A69" s="24" t="str">
        <f t="shared" ca="1" si="0"/>
        <v>4.1.3.3</v>
      </c>
      <c r="B69" s="222"/>
      <c r="C69" s="13" t="s">
        <v>974</v>
      </c>
      <c r="D69" s="21"/>
      <c r="E69" s="1"/>
      <c r="F69" s="1"/>
    </row>
    <row r="70" spans="1:6" ht="24">
      <c r="A70" s="24" t="str">
        <f t="shared" ca="1" si="0"/>
        <v>4.1.3.4</v>
      </c>
      <c r="B70" s="222"/>
      <c r="C70" s="13" t="s">
        <v>975</v>
      </c>
      <c r="D70" s="21"/>
      <c r="E70" s="1"/>
      <c r="F70" s="1"/>
    </row>
    <row r="71" spans="1:6">
      <c r="A71" s="24" t="str">
        <f t="shared" ca="1" si="0"/>
        <v>4.1.3.5</v>
      </c>
      <c r="B71" s="222"/>
      <c r="C71" s="13" t="s">
        <v>976</v>
      </c>
      <c r="D71" s="21"/>
      <c r="E71" s="1"/>
      <c r="F71" s="1"/>
    </row>
    <row r="72" spans="1:6">
      <c r="A72" s="24" t="str">
        <f t="shared" ca="1" si="0"/>
        <v>4.1.3.6</v>
      </c>
      <c r="B72" s="222"/>
      <c r="C72" s="13" t="s">
        <v>977</v>
      </c>
      <c r="D72" s="21"/>
      <c r="E72" s="1"/>
      <c r="F72" s="1"/>
    </row>
    <row r="73" spans="1:6">
      <c r="A73" s="24" t="str">
        <f t="shared" ca="1" si="0"/>
        <v>4.1.3.7</v>
      </c>
      <c r="B73" s="223"/>
      <c r="C73" s="13" t="s">
        <v>978</v>
      </c>
      <c r="D73" s="21"/>
      <c r="E73" s="1"/>
      <c r="F73" s="1"/>
    </row>
    <row r="74" spans="1:6">
      <c r="A74" s="24" t="str">
        <f t="shared" ca="1" si="0"/>
        <v>4.1.3.8</v>
      </c>
      <c r="B74" s="221" t="s">
        <v>989</v>
      </c>
      <c r="C74" s="13" t="s">
        <v>980</v>
      </c>
      <c r="D74" s="21"/>
      <c r="E74" s="1"/>
      <c r="F74" s="1"/>
    </row>
    <row r="75" spans="1:6">
      <c r="A75" s="24" t="str">
        <f t="shared" ca="1" si="0"/>
        <v>4.1.3.9</v>
      </c>
      <c r="B75" s="222"/>
      <c r="C75" s="13" t="s">
        <v>981</v>
      </c>
      <c r="D75" s="21"/>
      <c r="E75" s="1"/>
      <c r="F75" s="1"/>
    </row>
    <row r="76" spans="1:6">
      <c r="A76" s="24" t="str">
        <f t="shared" ca="1" si="0"/>
        <v>4.1.3.10</v>
      </c>
      <c r="B76" s="222"/>
      <c r="C76" s="13" t="s">
        <v>982</v>
      </c>
      <c r="D76" s="21"/>
      <c r="E76" s="1"/>
      <c r="F76" s="1"/>
    </row>
    <row r="77" spans="1:6">
      <c r="A77" s="24" t="str">
        <f t="shared" ca="1" si="0"/>
        <v>4.1.3.11</v>
      </c>
      <c r="B77" s="222"/>
      <c r="C77" s="13" t="s">
        <v>983</v>
      </c>
      <c r="D77" s="21"/>
      <c r="E77" s="1"/>
      <c r="F77" s="1"/>
    </row>
    <row r="78" spans="1:6">
      <c r="A78" s="24" t="str">
        <f t="shared" ca="1" si="0"/>
        <v>4.1.3.12</v>
      </c>
      <c r="B78" s="222"/>
      <c r="C78" s="13" t="s">
        <v>984</v>
      </c>
      <c r="D78" s="21"/>
      <c r="E78" s="1"/>
      <c r="F78" s="1"/>
    </row>
    <row r="79" spans="1:6">
      <c r="A79" s="24" t="str">
        <f t="shared" ca="1" si="0"/>
        <v>4.1.3.13</v>
      </c>
      <c r="B79" s="222"/>
      <c r="C79" s="13" t="s">
        <v>985</v>
      </c>
      <c r="D79" s="21"/>
      <c r="E79" s="1"/>
      <c r="F79" s="1"/>
    </row>
    <row r="80" spans="1:6">
      <c r="A80" s="24" t="str">
        <f t="shared" ca="1" si="0"/>
        <v>4.1.3.14</v>
      </c>
      <c r="B80" s="222"/>
      <c r="C80" s="13" t="s">
        <v>986</v>
      </c>
      <c r="D80" s="21"/>
      <c r="E80" s="1"/>
      <c r="F80" s="1"/>
    </row>
    <row r="81" spans="1:6">
      <c r="A81" s="24" t="str">
        <f t="shared" ca="1" si="0"/>
        <v>4.1.3.15</v>
      </c>
      <c r="B81" s="222"/>
      <c r="C81" s="13" t="s">
        <v>987</v>
      </c>
      <c r="D81" s="21"/>
      <c r="E81" s="1"/>
      <c r="F81" s="1"/>
    </row>
    <row r="82" spans="1:6">
      <c r="A82" s="24" t="str">
        <f t="shared" ca="1" si="0"/>
        <v>4.1.3.16</v>
      </c>
      <c r="B82" s="223"/>
      <c r="C82" s="13" t="s">
        <v>988</v>
      </c>
      <c r="D82" s="21"/>
      <c r="E82" s="1"/>
      <c r="F82" s="1"/>
    </row>
    <row r="83" spans="1:6">
      <c r="A83" s="24" t="str">
        <f t="shared" ca="1" si="0"/>
        <v>4.1.3.17</v>
      </c>
      <c r="B83" s="221" t="s">
        <v>992</v>
      </c>
      <c r="C83" s="13" t="s">
        <v>990</v>
      </c>
      <c r="D83" s="21"/>
      <c r="E83" s="1"/>
      <c r="F83" s="1"/>
    </row>
    <row r="84" spans="1:6">
      <c r="A84" s="24" t="str">
        <f t="shared" ca="1" si="0"/>
        <v>4.1.3.18</v>
      </c>
      <c r="B84" s="223"/>
      <c r="C84" s="13" t="s">
        <v>991</v>
      </c>
      <c r="D84" s="21"/>
      <c r="E84" s="1"/>
      <c r="F84" s="1"/>
    </row>
    <row r="85" spans="1:6">
      <c r="A85" s="24" t="str">
        <f t="shared" ca="1" si="0"/>
        <v>4.1.3.19</v>
      </c>
      <c r="B85" s="221" t="s">
        <v>967</v>
      </c>
      <c r="C85" s="13" t="s">
        <v>993</v>
      </c>
      <c r="D85" s="21"/>
      <c r="E85" s="1"/>
      <c r="F85" s="1"/>
    </row>
    <row r="86" spans="1:6">
      <c r="A86" s="24" t="str">
        <f t="shared" ca="1" si="0"/>
        <v>4.1.3.20</v>
      </c>
      <c r="B86" s="222"/>
      <c r="C86" s="13" t="s">
        <v>994</v>
      </c>
      <c r="D86" s="21"/>
      <c r="E86" s="1"/>
      <c r="F86" s="1"/>
    </row>
    <row r="87" spans="1:6">
      <c r="A87" s="24" t="str">
        <f t="shared" ca="1" si="0"/>
        <v>4.1.3.21</v>
      </c>
      <c r="B87" s="222"/>
      <c r="C87" s="13" t="s">
        <v>995</v>
      </c>
      <c r="D87" s="21"/>
      <c r="E87" s="1"/>
      <c r="F87" s="1"/>
    </row>
    <row r="88" spans="1:6">
      <c r="A88" s="24" t="str">
        <f t="shared" ca="1" si="0"/>
        <v>4.1.3.22</v>
      </c>
      <c r="B88" s="222"/>
      <c r="C88" s="13" t="s">
        <v>996</v>
      </c>
      <c r="D88" s="21"/>
      <c r="E88" s="1"/>
      <c r="F88" s="1"/>
    </row>
    <row r="89" spans="1:6" ht="24">
      <c r="A89" s="24" t="str">
        <f t="shared" ca="1" si="0"/>
        <v>4.1.3.23</v>
      </c>
      <c r="B89" s="223"/>
      <c r="C89" s="13" t="s">
        <v>997</v>
      </c>
      <c r="D89" s="21"/>
      <c r="E89" s="1"/>
      <c r="F89" s="1"/>
    </row>
    <row r="90" spans="1:6" ht="14.25" customHeight="1">
      <c r="A90" s="37" t="str">
        <f ca="1">IF(ISERROR(VALUE(SUBSTITUTE(OFFSET(A90,-1,0,1,1),".",""))),"0.0.1",IF(ISERROR(FIND("`",SUBSTITUTE(OFFSET(A90,-1,0,1,1),".","`",2))),OFFSET(A90,-1,0,1,1)&amp;".1",LEFT(OFFSET(A90,-1,0,1,1),FIND("`",SUBSTITUTE(OFFSET(A90,-1,0,1,1),".","`",2)))&amp;IF(ISERROR(FIND("`",SUBSTITUTE(OFFSET(A90,-1,0,1,1),".","`",3))),VALUE(RIGHT(OFFSET(A90,-1,0,1,1),LEN(OFFSET(A90,-1,0,1,1))-FIND("`",SUBSTITUTE(OFFSET(A90,-1,0,1,1),".","`",2))))+1,VALUE(MID(OFFSET(A90,-1,0,1,1),FIND("`",SUBSTITUTE(OFFSET(A90,-1,0,1,1),".","`",2))+1,(FIND("`",SUBSTITUTE(OFFSET(A90,-1,0,1,1),".","`",3))-FIND("`",SUBSTITUTE(OFFSET(A90,-1,0,1,1),".","`",2))-1)))+1)))</f>
        <v>4.1.4</v>
      </c>
      <c r="B90" s="138" t="s">
        <v>998</v>
      </c>
      <c r="C90" s="139"/>
      <c r="D90" s="139"/>
      <c r="E90" s="139"/>
      <c r="F90" s="140"/>
    </row>
    <row r="91" spans="1:6">
      <c r="A91" s="24" t="str">
        <f t="shared" ca="1" si="0"/>
        <v>4.1.4.1</v>
      </c>
      <c r="B91" s="195" t="s">
        <v>967</v>
      </c>
      <c r="C91" s="13" t="s">
        <v>999</v>
      </c>
      <c r="D91" s="21"/>
      <c r="E91" s="1"/>
      <c r="F91" s="1"/>
    </row>
    <row r="92" spans="1:6">
      <c r="A92" s="24" t="str">
        <f t="shared" ca="1" si="0"/>
        <v>4.1.4.2</v>
      </c>
      <c r="B92" s="196"/>
      <c r="C92" s="13" t="s">
        <v>1000</v>
      </c>
      <c r="D92" s="21"/>
      <c r="E92" s="1"/>
      <c r="F92" s="1"/>
    </row>
    <row r="93" spans="1:6">
      <c r="A93" s="24" t="str">
        <f t="shared" ca="1" si="0"/>
        <v>4.1.4.3</v>
      </c>
      <c r="B93" s="196"/>
      <c r="C93" s="13" t="s">
        <v>1001</v>
      </c>
      <c r="D93" s="21"/>
      <c r="E93" s="1"/>
      <c r="F93" s="1"/>
    </row>
    <row r="94" spans="1:6">
      <c r="A94" s="24" t="str">
        <f t="shared" ca="1" si="0"/>
        <v>4.1.4.4</v>
      </c>
      <c r="B94" s="196"/>
      <c r="C94" s="13" t="s">
        <v>1002</v>
      </c>
      <c r="D94" s="21"/>
      <c r="E94" s="1"/>
      <c r="F94" s="1"/>
    </row>
    <row r="95" spans="1:6" ht="36">
      <c r="A95" s="24" t="str">
        <f t="shared" ca="1" si="0"/>
        <v>4.1.4.5</v>
      </c>
      <c r="B95" s="197"/>
      <c r="C95" s="13" t="s">
        <v>1003</v>
      </c>
      <c r="D95" s="21"/>
      <c r="E95" s="1"/>
      <c r="F95" s="1"/>
    </row>
    <row r="96" spans="1:6" ht="14.25" customHeight="1">
      <c r="A96" s="37" t="str">
        <f ca="1">IF(ISERROR(VALUE(SUBSTITUTE(OFFSET(A96,-1,0,1,1),".",""))),"0.0.1",IF(ISERROR(FIND("`",SUBSTITUTE(OFFSET(A96,-1,0,1,1),".","`",2))),OFFSET(A96,-1,0,1,1)&amp;".1",LEFT(OFFSET(A96,-1,0,1,1),FIND("`",SUBSTITUTE(OFFSET(A96,-1,0,1,1),".","`",2)))&amp;IF(ISERROR(FIND("`",SUBSTITUTE(OFFSET(A96,-1,0,1,1),".","`",3))),VALUE(RIGHT(OFFSET(A96,-1,0,1,1),LEN(OFFSET(A96,-1,0,1,1))-FIND("`",SUBSTITUTE(OFFSET(A96,-1,0,1,1),".","`",2))))+1,VALUE(MID(OFFSET(A96,-1,0,1,1),FIND("`",SUBSTITUTE(OFFSET(A96,-1,0,1,1),".","`",2))+1,(FIND("`",SUBSTITUTE(OFFSET(A96,-1,0,1,1),".","`",3))-FIND("`",SUBSTITUTE(OFFSET(A96,-1,0,1,1),".","`",2))-1)))+1)))</f>
        <v>4.1.5</v>
      </c>
      <c r="B96" s="138" t="s">
        <v>1004</v>
      </c>
      <c r="C96" s="139"/>
      <c r="D96" s="139"/>
      <c r="E96" s="139"/>
      <c r="F96" s="140"/>
    </row>
    <row r="97" spans="1:6">
      <c r="A97" s="24" t="str">
        <f t="shared" ca="1" si="0"/>
        <v>4.1.5.1</v>
      </c>
      <c r="B97" s="195" t="s">
        <v>967</v>
      </c>
      <c r="C97" s="13" t="s">
        <v>1005</v>
      </c>
      <c r="D97" s="21"/>
      <c r="E97" s="1"/>
      <c r="F97" s="1"/>
    </row>
    <row r="98" spans="1:6">
      <c r="A98" s="24" t="str">
        <f t="shared" ca="1" si="0"/>
        <v>4.1.5.2</v>
      </c>
      <c r="B98" s="196"/>
      <c r="C98" s="13" t="s">
        <v>1006</v>
      </c>
      <c r="D98" s="21"/>
      <c r="E98" s="1"/>
      <c r="F98" s="1"/>
    </row>
    <row r="99" spans="1:6">
      <c r="A99" s="24" t="str">
        <f t="shared" ca="1" si="0"/>
        <v>4.1.5.3</v>
      </c>
      <c r="B99" s="196"/>
      <c r="C99" s="13" t="s">
        <v>1007</v>
      </c>
      <c r="D99" s="21"/>
      <c r="E99" s="1"/>
      <c r="F99" s="1"/>
    </row>
    <row r="100" spans="1:6">
      <c r="A100" s="24" t="str">
        <f t="shared" ca="1" si="0"/>
        <v>4.1.5.4</v>
      </c>
      <c r="B100" s="196"/>
      <c r="C100" s="13" t="s">
        <v>1008</v>
      </c>
      <c r="D100" s="21"/>
      <c r="E100" s="1"/>
      <c r="F100" s="1"/>
    </row>
    <row r="101" spans="1:6">
      <c r="A101" s="24" t="str">
        <f t="shared" ca="1" si="0"/>
        <v>4.1.5.5</v>
      </c>
      <c r="B101" s="196"/>
      <c r="C101" s="13" t="s">
        <v>1009</v>
      </c>
      <c r="D101" s="21"/>
      <c r="E101" s="1"/>
      <c r="F101" s="1"/>
    </row>
    <row r="102" spans="1:6">
      <c r="A102" s="24" t="str">
        <f t="shared" ca="1" si="0"/>
        <v>4.1.5.6</v>
      </c>
      <c r="B102" s="196"/>
      <c r="C102" s="13" t="s">
        <v>1010</v>
      </c>
      <c r="D102" s="21"/>
      <c r="E102" s="1"/>
      <c r="F102" s="1"/>
    </row>
    <row r="103" spans="1:6">
      <c r="A103" s="24" t="str">
        <f t="shared" ca="1" si="0"/>
        <v>4.1.5.7</v>
      </c>
      <c r="B103" s="196"/>
      <c r="C103" s="13" t="s">
        <v>1011</v>
      </c>
      <c r="D103" s="21"/>
      <c r="E103" s="1"/>
      <c r="F103" s="1"/>
    </row>
    <row r="104" spans="1:6">
      <c r="A104" s="24" t="str">
        <f t="shared" ca="1" si="0"/>
        <v>4.1.5.8</v>
      </c>
      <c r="B104" s="196"/>
      <c r="C104" s="13" t="s">
        <v>1012</v>
      </c>
      <c r="D104" s="21"/>
      <c r="E104" s="1"/>
      <c r="F104" s="1"/>
    </row>
    <row r="105" spans="1:6">
      <c r="A105" s="24" t="str">
        <f t="shared" ca="1" si="0"/>
        <v>4.1.5.9</v>
      </c>
      <c r="B105" s="197"/>
      <c r="C105" s="13" t="s">
        <v>1013</v>
      </c>
      <c r="D105" s="21"/>
      <c r="E105" s="1"/>
      <c r="F105" s="1"/>
    </row>
    <row r="106" spans="1:6" ht="14.25" customHeight="1">
      <c r="A106" s="37" t="str">
        <f ca="1">IF(ISERROR(VALUE(SUBSTITUTE(OFFSET(A106,-1,0,1,1),".",""))),"0.0.1",IF(ISERROR(FIND("`",SUBSTITUTE(OFFSET(A106,-1,0,1,1),".","`",2))),OFFSET(A106,-1,0,1,1)&amp;".1",LEFT(OFFSET(A106,-1,0,1,1),FIND("`",SUBSTITUTE(OFFSET(A106,-1,0,1,1),".","`",2)))&amp;IF(ISERROR(FIND("`",SUBSTITUTE(OFFSET(A106,-1,0,1,1),".","`",3))),VALUE(RIGHT(OFFSET(A106,-1,0,1,1),LEN(OFFSET(A106,-1,0,1,1))-FIND("`",SUBSTITUTE(OFFSET(A106,-1,0,1,1),".","`",2))))+1,VALUE(MID(OFFSET(A106,-1,0,1,1),FIND("`",SUBSTITUTE(OFFSET(A106,-1,0,1,1),".","`",2))+1,(FIND("`",SUBSTITUTE(OFFSET(A106,-1,0,1,1),".","`",3))-FIND("`",SUBSTITUTE(OFFSET(A106,-1,0,1,1),".","`",2))-1)))+1)))</f>
        <v>4.1.6</v>
      </c>
      <c r="B106" s="138" t="s">
        <v>1014</v>
      </c>
      <c r="C106" s="139"/>
      <c r="D106" s="139"/>
      <c r="E106" s="139"/>
      <c r="F106" s="140"/>
    </row>
    <row r="107" spans="1:6">
      <c r="A107" s="24" t="str">
        <f t="shared" ca="1" si="0"/>
        <v>4.1.6.1</v>
      </c>
      <c r="B107" s="195" t="s">
        <v>62</v>
      </c>
      <c r="C107" s="13" t="s">
        <v>1015</v>
      </c>
      <c r="D107" s="21"/>
      <c r="E107" s="1"/>
      <c r="F107" s="1"/>
    </row>
    <row r="108" spans="1:6">
      <c r="A108" s="24" t="str">
        <f t="shared" ca="1" si="0"/>
        <v>4.1.6.2</v>
      </c>
      <c r="B108" s="196"/>
      <c r="C108" s="13" t="s">
        <v>1016</v>
      </c>
      <c r="D108" s="21"/>
      <c r="E108" s="1"/>
      <c r="F108" s="1"/>
    </row>
    <row r="109" spans="1:6">
      <c r="A109" s="24" t="str">
        <f t="shared" ca="1" si="0"/>
        <v>4.1.6.3</v>
      </c>
      <c r="B109" s="196"/>
      <c r="C109" s="13" t="s">
        <v>1017</v>
      </c>
      <c r="D109" s="21"/>
      <c r="E109" s="1"/>
      <c r="F109" s="1"/>
    </row>
    <row r="110" spans="1:6">
      <c r="A110" s="24" t="str">
        <f t="shared" ca="1" si="0"/>
        <v>4.1.6.4</v>
      </c>
      <c r="B110" s="196"/>
      <c r="C110" s="13" t="s">
        <v>1007</v>
      </c>
      <c r="D110" s="21"/>
      <c r="E110" s="1"/>
      <c r="F110" s="1"/>
    </row>
    <row r="111" spans="1:6">
      <c r="A111" s="24" t="str">
        <f t="shared" ca="1" si="0"/>
        <v>4.1.6.5</v>
      </c>
      <c r="B111" s="196"/>
      <c r="C111" s="13" t="s">
        <v>1008</v>
      </c>
      <c r="D111" s="21"/>
      <c r="E111" s="1"/>
      <c r="F111" s="1"/>
    </row>
    <row r="112" spans="1:6">
      <c r="A112" s="24" t="str">
        <f t="shared" ca="1" si="0"/>
        <v>4.1.6.6</v>
      </c>
      <c r="B112" s="196"/>
      <c r="C112" s="13" t="s">
        <v>1018</v>
      </c>
      <c r="D112" s="21"/>
      <c r="E112" s="1"/>
      <c r="F112" s="1"/>
    </row>
    <row r="113" spans="1:6">
      <c r="A113" s="24" t="str">
        <f t="shared" ca="1" si="0"/>
        <v>4.1.6.7</v>
      </c>
      <c r="B113" s="196"/>
      <c r="C113" s="13" t="s">
        <v>1011</v>
      </c>
      <c r="D113" s="21"/>
      <c r="E113" s="1"/>
      <c r="F113" s="1"/>
    </row>
    <row r="114" spans="1:6">
      <c r="A114" s="24" t="str">
        <f t="shared" ca="1" si="0"/>
        <v>4.1.6.8</v>
      </c>
      <c r="B114" s="196"/>
      <c r="C114" s="13" t="s">
        <v>1012</v>
      </c>
      <c r="D114" s="21"/>
      <c r="E114" s="1"/>
      <c r="F114" s="1"/>
    </row>
    <row r="115" spans="1:6">
      <c r="A115" s="24" t="str">
        <f t="shared" ca="1" si="0"/>
        <v>4.1.6.9</v>
      </c>
      <c r="B115" s="196"/>
      <c r="C115" s="13" t="s">
        <v>1019</v>
      </c>
      <c r="D115" s="21"/>
      <c r="E115" s="1"/>
      <c r="F115" s="1"/>
    </row>
    <row r="116" spans="1:6">
      <c r="A116" s="24" t="str">
        <f t="shared" ca="1" si="0"/>
        <v>4.1.6.10</v>
      </c>
      <c r="B116" s="197"/>
      <c r="C116" s="13" t="s">
        <v>1020</v>
      </c>
      <c r="D116" s="21"/>
      <c r="E116" s="1"/>
      <c r="F116" s="1"/>
    </row>
    <row r="117" spans="1:6" ht="14.25" customHeight="1">
      <c r="A117" s="37" t="str">
        <f ca="1">IF(ISERROR(VALUE(SUBSTITUTE(OFFSET(A117,-1,0,1,1),".",""))),"0.0.1",IF(ISERROR(FIND("`",SUBSTITUTE(OFFSET(A117,-1,0,1,1),".","`",2))),OFFSET(A117,-1,0,1,1)&amp;".1",LEFT(OFFSET(A117,-1,0,1,1),FIND("`",SUBSTITUTE(OFFSET(A117,-1,0,1,1),".","`",2)))&amp;IF(ISERROR(FIND("`",SUBSTITUTE(OFFSET(A117,-1,0,1,1),".","`",3))),VALUE(RIGHT(OFFSET(A117,-1,0,1,1),LEN(OFFSET(A117,-1,0,1,1))-FIND("`",SUBSTITUTE(OFFSET(A117,-1,0,1,1),".","`",2))))+1,VALUE(MID(OFFSET(A117,-1,0,1,1),FIND("`",SUBSTITUTE(OFFSET(A117,-1,0,1,1),".","`",2))+1,(FIND("`",SUBSTITUTE(OFFSET(A117,-1,0,1,1),".","`",3))-FIND("`",SUBSTITUTE(OFFSET(A117,-1,0,1,1),".","`",2))-1)))+1)))</f>
        <v>4.1.7</v>
      </c>
      <c r="B117" s="142" t="s">
        <v>1021</v>
      </c>
      <c r="C117" s="139"/>
      <c r="D117" s="139"/>
      <c r="E117" s="139"/>
      <c r="F117" s="140"/>
    </row>
    <row r="118" spans="1:6">
      <c r="A118" s="24" t="str">
        <f t="shared" ca="1" si="0"/>
        <v>4.1.7.1</v>
      </c>
      <c r="B118" s="195" t="s">
        <v>967</v>
      </c>
      <c r="C118" s="13" t="s">
        <v>1022</v>
      </c>
      <c r="D118" s="21"/>
      <c r="E118" s="1"/>
      <c r="F118" s="1"/>
    </row>
    <row r="119" spans="1:6">
      <c r="A119" s="24" t="str">
        <f t="shared" ca="1" si="0"/>
        <v>4.1.7.2</v>
      </c>
      <c r="B119" s="196"/>
      <c r="C119" s="13" t="s">
        <v>1008</v>
      </c>
      <c r="D119" s="21"/>
      <c r="E119" s="1"/>
      <c r="F119" s="1"/>
    </row>
    <row r="120" spans="1:6">
      <c r="A120" s="24" t="str">
        <f t="shared" ca="1" si="0"/>
        <v>4.1.7.3</v>
      </c>
      <c r="B120" s="196"/>
      <c r="C120" s="13" t="s">
        <v>1011</v>
      </c>
      <c r="D120" s="21"/>
      <c r="E120" s="1"/>
      <c r="F120" s="1"/>
    </row>
    <row r="121" spans="1:6">
      <c r="A121" s="24" t="str">
        <f t="shared" ca="1" si="0"/>
        <v>4.1.7.4</v>
      </c>
      <c r="B121" s="196"/>
      <c r="C121" s="13" t="s">
        <v>1023</v>
      </c>
      <c r="D121" s="21"/>
      <c r="E121" s="1"/>
      <c r="F121" s="1"/>
    </row>
    <row r="122" spans="1:6">
      <c r="A122" s="24" t="str">
        <f t="shared" ca="1" si="0"/>
        <v>4.1.7.5</v>
      </c>
      <c r="B122" s="197"/>
      <c r="C122" s="13" t="s">
        <v>1024</v>
      </c>
      <c r="D122" s="21"/>
      <c r="E122" s="1"/>
      <c r="F122" s="1"/>
    </row>
    <row r="123" spans="1:6" ht="14.25" customHeight="1">
      <c r="A123" s="37" t="str">
        <f ca="1">IF(ISERROR(VALUE(SUBSTITUTE(OFFSET(A123,-1,0,1,1),".",""))),"0.0.1",IF(ISERROR(FIND("`",SUBSTITUTE(OFFSET(A123,-1,0,1,1),".","`",2))),OFFSET(A123,-1,0,1,1)&amp;".1",LEFT(OFFSET(A123,-1,0,1,1),FIND("`",SUBSTITUTE(OFFSET(A123,-1,0,1,1),".","`",2)))&amp;IF(ISERROR(FIND("`",SUBSTITUTE(OFFSET(A123,-1,0,1,1),".","`",3))),VALUE(RIGHT(OFFSET(A123,-1,0,1,1),LEN(OFFSET(A123,-1,0,1,1))-FIND("`",SUBSTITUTE(OFFSET(A123,-1,0,1,1),".","`",2))))+1,VALUE(MID(OFFSET(A123,-1,0,1,1),FIND("`",SUBSTITUTE(OFFSET(A123,-1,0,1,1),".","`",2))+1,(FIND("`",SUBSTITUTE(OFFSET(A123,-1,0,1,1),".","`",3))-FIND("`",SUBSTITUTE(OFFSET(A123,-1,0,1,1),".","`",2))-1)))+1)))</f>
        <v>4.1.8</v>
      </c>
      <c r="B123" s="138" t="s">
        <v>1025</v>
      </c>
      <c r="C123" s="139"/>
      <c r="D123" s="139"/>
      <c r="E123" s="139"/>
      <c r="F123" s="140"/>
    </row>
    <row r="124" spans="1:6">
      <c r="A124" s="24" t="str">
        <f t="shared" ca="1" si="0"/>
        <v>4.1.8.1</v>
      </c>
      <c r="B124" s="195" t="s">
        <v>967</v>
      </c>
      <c r="C124" s="13" t="s">
        <v>1028</v>
      </c>
      <c r="D124" s="21"/>
      <c r="E124" s="1"/>
      <c r="F124" s="1"/>
    </row>
    <row r="125" spans="1:6">
      <c r="A125" s="24" t="str">
        <f t="shared" ca="1" si="0"/>
        <v>4.1.8.2</v>
      </c>
      <c r="B125" s="196"/>
      <c r="C125" s="13" t="s">
        <v>1029</v>
      </c>
      <c r="D125" s="21"/>
      <c r="E125" s="1"/>
      <c r="F125" s="1"/>
    </row>
    <row r="126" spans="1:6">
      <c r="A126" s="24" t="str">
        <f t="shared" ca="1" si="0"/>
        <v>4.1.8.3</v>
      </c>
      <c r="B126" s="196"/>
      <c r="C126" s="13" t="s">
        <v>1008</v>
      </c>
      <c r="D126" s="21"/>
      <c r="E126" s="1"/>
      <c r="F126" s="1"/>
    </row>
    <row r="127" spans="1:6">
      <c r="A127" s="24" t="str">
        <f t="shared" ca="1" si="0"/>
        <v>4.1.8.4</v>
      </c>
      <c r="B127" s="197"/>
      <c r="C127" s="13" t="s">
        <v>1011</v>
      </c>
      <c r="D127" s="21"/>
      <c r="E127" s="1"/>
      <c r="F127" s="1"/>
    </row>
    <row r="128" spans="1:6" ht="14.25" customHeight="1">
      <c r="A128" s="37" t="str">
        <f ca="1">IF(ISERROR(VALUE(SUBSTITUTE(OFFSET(A128,-1,0,1,1),".",""))),"0.0.1",IF(ISERROR(FIND("`",SUBSTITUTE(OFFSET(A128,-1,0,1,1),".","`",2))),OFFSET(A128,-1,0,1,1)&amp;".1",LEFT(OFFSET(A128,-1,0,1,1),FIND("`",SUBSTITUTE(OFFSET(A128,-1,0,1,1),".","`",2)))&amp;IF(ISERROR(FIND("`",SUBSTITUTE(OFFSET(A128,-1,0,1,1),".","`",3))),VALUE(RIGHT(OFFSET(A128,-1,0,1,1),LEN(OFFSET(A128,-1,0,1,1))-FIND("`",SUBSTITUTE(OFFSET(A128,-1,0,1,1),".","`",2))))+1,VALUE(MID(OFFSET(A128,-1,0,1,1),FIND("`",SUBSTITUTE(OFFSET(A128,-1,0,1,1),".","`",2))+1,(FIND("`",SUBSTITUTE(OFFSET(A128,-1,0,1,1),".","`",3))-FIND("`",SUBSTITUTE(OFFSET(A128,-1,0,1,1),".","`",2))-1)))+1)))</f>
        <v>4.1.9</v>
      </c>
      <c r="B128" s="138" t="s">
        <v>1026</v>
      </c>
      <c r="C128" s="139"/>
      <c r="D128" s="139"/>
      <c r="E128" s="139"/>
      <c r="F128" s="140"/>
    </row>
    <row r="129" spans="1:6">
      <c r="A129" s="24" t="str">
        <f t="shared" ca="1" si="0"/>
        <v>4.1.9.1</v>
      </c>
      <c r="B129" s="195" t="s">
        <v>967</v>
      </c>
      <c r="C129" s="13" t="s">
        <v>1030</v>
      </c>
      <c r="D129" s="21"/>
      <c r="E129" s="1"/>
      <c r="F129" s="1"/>
    </row>
    <row r="130" spans="1:6">
      <c r="A130" s="24" t="str">
        <f t="shared" ca="1" si="0"/>
        <v>4.1.9.2</v>
      </c>
      <c r="B130" s="196"/>
      <c r="C130" s="13" t="s">
        <v>1031</v>
      </c>
      <c r="D130" s="21"/>
      <c r="E130" s="1"/>
      <c r="F130" s="1"/>
    </row>
    <row r="131" spans="1:6">
      <c r="A131" s="24" t="str">
        <f t="shared" ca="1" si="0"/>
        <v>4.1.9.3</v>
      </c>
      <c r="B131" s="196"/>
      <c r="C131" s="13" t="s">
        <v>1008</v>
      </c>
      <c r="D131" s="21"/>
      <c r="E131" s="1"/>
      <c r="F131" s="1"/>
    </row>
    <row r="132" spans="1:6">
      <c r="A132" s="24" t="str">
        <f t="shared" ca="1" si="0"/>
        <v>4.1.9.4</v>
      </c>
      <c r="B132" s="196"/>
      <c r="C132" s="13" t="s">
        <v>1011</v>
      </c>
      <c r="D132" s="21"/>
      <c r="E132" s="1"/>
      <c r="F132" s="1"/>
    </row>
    <row r="133" spans="1:6">
      <c r="A133" s="24" t="str">
        <f t="shared" ca="1" si="0"/>
        <v>4.1.9.5</v>
      </c>
      <c r="B133" s="197"/>
      <c r="C133" s="13" t="s">
        <v>1032</v>
      </c>
      <c r="D133" s="21"/>
      <c r="E133" s="1"/>
      <c r="F133" s="1"/>
    </row>
    <row r="134" spans="1:6" ht="14.25" customHeight="1">
      <c r="A134" s="37" t="str">
        <f ca="1">IF(ISERROR(VALUE(SUBSTITUTE(OFFSET(A134,-1,0,1,1),".",""))),"0.0.1",IF(ISERROR(FIND("`",SUBSTITUTE(OFFSET(A134,-1,0,1,1),".","`",2))),OFFSET(A134,-1,0,1,1)&amp;".1",LEFT(OFFSET(A134,-1,0,1,1),FIND("`",SUBSTITUTE(OFFSET(A134,-1,0,1,1),".","`",2)))&amp;IF(ISERROR(FIND("`",SUBSTITUTE(OFFSET(A134,-1,0,1,1),".","`",3))),VALUE(RIGHT(OFFSET(A134,-1,0,1,1),LEN(OFFSET(A134,-1,0,1,1))-FIND("`",SUBSTITUTE(OFFSET(A134,-1,0,1,1),".","`",2))))+1,VALUE(MID(OFFSET(A134,-1,0,1,1),FIND("`",SUBSTITUTE(OFFSET(A134,-1,0,1,1),".","`",2))+1,(FIND("`",SUBSTITUTE(OFFSET(A134,-1,0,1,1),".","`",3))-FIND("`",SUBSTITUTE(OFFSET(A134,-1,0,1,1),".","`",2))-1)))+1)))</f>
        <v>4.1.10</v>
      </c>
      <c r="B134" s="142" t="s">
        <v>1027</v>
      </c>
      <c r="C134" s="139"/>
      <c r="D134" s="139"/>
      <c r="E134" s="139"/>
      <c r="F134" s="140"/>
    </row>
    <row r="135" spans="1:6" ht="36">
      <c r="A135" s="24" t="str">
        <f t="shared" ca="1" si="0"/>
        <v>4.1.10.1</v>
      </c>
      <c r="B135" s="195" t="s">
        <v>967</v>
      </c>
      <c r="C135" s="13" t="s">
        <v>1033</v>
      </c>
      <c r="D135" s="21"/>
      <c r="E135" s="1"/>
      <c r="F135" s="1"/>
    </row>
    <row r="136" spans="1:6" ht="36">
      <c r="A136" s="24" t="str">
        <f t="shared" ca="1" si="0"/>
        <v>4.1.10.2</v>
      </c>
      <c r="B136" s="196"/>
      <c r="C136" s="13" t="s">
        <v>1034</v>
      </c>
      <c r="D136" s="21"/>
      <c r="E136" s="1"/>
      <c r="F136" s="1"/>
    </row>
    <row r="137" spans="1:6">
      <c r="A137" s="24" t="str">
        <f t="shared" ca="1" si="0"/>
        <v>4.1.10.3</v>
      </c>
      <c r="B137" s="197"/>
      <c r="C137" s="13" t="s">
        <v>1035</v>
      </c>
      <c r="D137" s="21"/>
      <c r="E137" s="1"/>
      <c r="F137" s="1"/>
    </row>
    <row r="138" spans="1:6" ht="14.25" customHeight="1">
      <c r="A138" s="37" t="str">
        <f ca="1">IF(ISERROR(VALUE(SUBSTITUTE(OFFSET(A138,-1,0,1,1),".",""))),"0.0.1",IF(ISERROR(FIND("`",SUBSTITUTE(OFFSET(A138,-1,0,1,1),".","`",2))),OFFSET(A138,-1,0,1,1)&amp;".1",LEFT(OFFSET(A138,-1,0,1,1),FIND("`",SUBSTITUTE(OFFSET(A138,-1,0,1,1),".","`",2)))&amp;IF(ISERROR(FIND("`",SUBSTITUTE(OFFSET(A138,-1,0,1,1),".","`",3))),VALUE(RIGHT(OFFSET(A138,-1,0,1,1),LEN(OFFSET(A138,-1,0,1,1))-FIND("`",SUBSTITUTE(OFFSET(A138,-1,0,1,1),".","`",2))))+1,VALUE(MID(OFFSET(A138,-1,0,1,1),FIND("`",SUBSTITUTE(OFFSET(A138,-1,0,1,1),".","`",2))+1,(FIND("`",SUBSTITUTE(OFFSET(A138,-1,0,1,1),".","`",3))-FIND("`",SUBSTITUTE(OFFSET(A138,-1,0,1,1),".","`",2))-1)))+1)))</f>
        <v>4.1.11</v>
      </c>
      <c r="B138" s="138" t="s">
        <v>1036</v>
      </c>
      <c r="C138" s="139"/>
      <c r="D138" s="139"/>
      <c r="E138" s="139"/>
      <c r="F138" s="140"/>
    </row>
    <row r="139" spans="1:6">
      <c r="A139" s="24" t="str">
        <f t="shared" ca="1" si="0"/>
        <v>4.1.11.1</v>
      </c>
      <c r="B139" s="195" t="s">
        <v>967</v>
      </c>
      <c r="C139" s="13" t="s">
        <v>1046</v>
      </c>
      <c r="D139" s="21"/>
      <c r="E139" s="1"/>
      <c r="F139" s="1"/>
    </row>
    <row r="140" spans="1:6">
      <c r="A140" s="24" t="str">
        <f t="shared" ca="1" si="0"/>
        <v>4.1.11.2</v>
      </c>
      <c r="B140" s="196"/>
      <c r="C140" s="13" t="s">
        <v>1047</v>
      </c>
      <c r="D140" s="21"/>
      <c r="E140" s="1"/>
      <c r="F140" s="1"/>
    </row>
    <row r="141" spans="1:6">
      <c r="A141" s="24" t="str">
        <f t="shared" ca="1" si="0"/>
        <v>4.1.11.3</v>
      </c>
      <c r="B141" s="196"/>
      <c r="C141" s="13" t="s">
        <v>1048</v>
      </c>
      <c r="D141" s="21"/>
      <c r="E141" s="1"/>
      <c r="F141" s="1"/>
    </row>
    <row r="142" spans="1:6">
      <c r="A142" s="24" t="str">
        <f t="shared" ca="1" si="0"/>
        <v>4.1.11.4</v>
      </c>
      <c r="B142" s="197"/>
      <c r="C142" s="13" t="s">
        <v>996</v>
      </c>
      <c r="D142" s="21"/>
      <c r="E142" s="1"/>
      <c r="F142" s="1"/>
    </row>
    <row r="143" spans="1:6" ht="14.25" customHeight="1">
      <c r="A143" s="37" t="str">
        <f ca="1">IF(ISERROR(VALUE(SUBSTITUTE(OFFSET(A143,-1,0,1,1),".",""))),"0.0.1",IF(ISERROR(FIND("`",SUBSTITUTE(OFFSET(A143,-1,0,1,1),".","`",2))),OFFSET(A143,-1,0,1,1)&amp;".1",LEFT(OFFSET(A143,-1,0,1,1),FIND("`",SUBSTITUTE(OFFSET(A143,-1,0,1,1),".","`",2)))&amp;IF(ISERROR(FIND("`",SUBSTITUTE(OFFSET(A143,-1,0,1,1),".","`",3))),VALUE(RIGHT(OFFSET(A143,-1,0,1,1),LEN(OFFSET(A143,-1,0,1,1))-FIND("`",SUBSTITUTE(OFFSET(A143,-1,0,1,1),".","`",2))))+1,VALUE(MID(OFFSET(A143,-1,0,1,1),FIND("`",SUBSTITUTE(OFFSET(A143,-1,0,1,1),".","`",2))+1,(FIND("`",SUBSTITUTE(OFFSET(A143,-1,0,1,1),".","`",3))-FIND("`",SUBSTITUTE(OFFSET(A143,-1,0,1,1),".","`",2))-1)))+1)))</f>
        <v>4.1.12</v>
      </c>
      <c r="B143" s="138" t="s">
        <v>1037</v>
      </c>
      <c r="C143" s="139"/>
      <c r="D143" s="139"/>
      <c r="E143" s="139"/>
      <c r="F143" s="140"/>
    </row>
    <row r="144" spans="1:6">
      <c r="A144" s="24" t="str">
        <f t="shared" ca="1" si="0"/>
        <v>4.1.12.1</v>
      </c>
      <c r="B144" s="195" t="s">
        <v>967</v>
      </c>
      <c r="C144" s="13" t="s">
        <v>1038</v>
      </c>
      <c r="D144" s="21"/>
      <c r="E144" s="1"/>
      <c r="F144" s="1"/>
    </row>
    <row r="145" spans="1:126">
      <c r="A145" s="24" t="str">
        <f t="shared" ca="1" si="0"/>
        <v>4.1.12.2</v>
      </c>
      <c r="B145" s="196"/>
      <c r="C145" s="13" t="s">
        <v>1039</v>
      </c>
      <c r="D145" s="21"/>
      <c r="E145" s="1"/>
      <c r="F145" s="1"/>
    </row>
    <row r="146" spans="1:126">
      <c r="A146" s="24" t="str">
        <f t="shared" ca="1" si="0"/>
        <v>4.1.12.3</v>
      </c>
      <c r="B146" s="196"/>
      <c r="C146" s="13" t="s">
        <v>1040</v>
      </c>
      <c r="D146" s="21"/>
      <c r="E146" s="1"/>
      <c r="F146" s="1"/>
    </row>
    <row r="147" spans="1:126">
      <c r="A147" s="24" t="str">
        <f t="shared" ca="1" si="0"/>
        <v>4.1.12.4</v>
      </c>
      <c r="B147" s="196"/>
      <c r="C147" s="13" t="s">
        <v>1041</v>
      </c>
      <c r="D147" s="21"/>
      <c r="E147" s="1"/>
      <c r="F147" s="1"/>
    </row>
    <row r="148" spans="1:126">
      <c r="A148" s="24" t="str">
        <f t="shared" ca="1" si="0"/>
        <v>4.1.12.5</v>
      </c>
      <c r="B148" s="196"/>
      <c r="C148" s="13" t="s">
        <v>1042</v>
      </c>
      <c r="D148" s="21"/>
      <c r="E148" s="1"/>
      <c r="F148" s="1"/>
    </row>
    <row r="149" spans="1:126" ht="24">
      <c r="A149" s="24" t="str">
        <f t="shared" ca="1" si="0"/>
        <v>4.1.12.6</v>
      </c>
      <c r="B149" s="196"/>
      <c r="C149" s="13" t="s">
        <v>1043</v>
      </c>
      <c r="D149" s="21"/>
      <c r="E149" s="1"/>
      <c r="F149" s="1"/>
    </row>
    <row r="150" spans="1:126" ht="36">
      <c r="A150" s="24" t="str">
        <f t="shared" ca="1" si="0"/>
        <v>4.1.12.7</v>
      </c>
      <c r="B150" s="196"/>
      <c r="C150" s="13" t="s">
        <v>1044</v>
      </c>
      <c r="D150" s="21"/>
      <c r="E150" s="1"/>
      <c r="F150" s="1"/>
    </row>
    <row r="151" spans="1:126">
      <c r="A151" s="24" t="str">
        <f t="shared" ca="1" si="0"/>
        <v>4.1.12.8</v>
      </c>
      <c r="B151" s="196"/>
      <c r="C151" s="13" t="s">
        <v>1045</v>
      </c>
      <c r="D151" s="21"/>
      <c r="E151" s="1"/>
      <c r="F151" s="1"/>
    </row>
    <row r="152" spans="1:126">
      <c r="A152" s="24" t="str">
        <f t="shared" ca="1" si="0"/>
        <v>4.1.12.9</v>
      </c>
      <c r="B152" s="196"/>
      <c r="C152" s="13" t="s">
        <v>1007</v>
      </c>
      <c r="D152" s="21"/>
      <c r="E152" s="1"/>
      <c r="F152" s="1"/>
    </row>
    <row r="153" spans="1:126">
      <c r="A153" s="24" t="str">
        <f t="shared" ca="1" si="0"/>
        <v>4.1.12.10</v>
      </c>
      <c r="B153" s="197"/>
      <c r="C153" s="13" t="s">
        <v>996</v>
      </c>
      <c r="D153" s="21"/>
      <c r="E153" s="1"/>
      <c r="F153" s="1"/>
    </row>
    <row r="154" spans="1:126" s="23" customFormat="1">
      <c r="A154" s="59"/>
      <c r="B154" s="136"/>
      <c r="C154" s="137"/>
      <c r="D154" s="60"/>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row>
    <row r="155" spans="1:126" ht="16.350000000000001" customHeight="1">
      <c r="A155" s="58" t="s">
        <v>828</v>
      </c>
      <c r="B155" s="97" t="s">
        <v>1287</v>
      </c>
      <c r="C155" s="97"/>
      <c r="D155" s="49"/>
    </row>
    <row r="156" spans="1:126">
      <c r="A156" s="214" t="s">
        <v>1082</v>
      </c>
      <c r="B156" s="214"/>
      <c r="C156" s="215"/>
      <c r="D156" s="215"/>
      <c r="E156" s="215"/>
      <c r="F156" s="215"/>
    </row>
    <row r="157" spans="1:126">
      <c r="A157" s="214" t="s">
        <v>1083</v>
      </c>
      <c r="B157" s="214"/>
      <c r="C157" s="215"/>
      <c r="D157" s="215"/>
      <c r="E157" s="215"/>
      <c r="F157" s="215"/>
    </row>
    <row r="158" spans="1:126" ht="27" customHeight="1">
      <c r="A158" s="89" t="s">
        <v>8</v>
      </c>
      <c r="B158" s="103" t="s">
        <v>9</v>
      </c>
      <c r="C158" s="114" t="s">
        <v>10</v>
      </c>
      <c r="D158" s="103" t="s">
        <v>1084</v>
      </c>
      <c r="E158" s="83" t="s">
        <v>1085</v>
      </c>
      <c r="F158" s="83" t="s">
        <v>1086</v>
      </c>
    </row>
    <row r="159" spans="1:126" hidden="1">
      <c r="A159" s="50" t="str">
        <f>A155</f>
        <v>4.2</v>
      </c>
      <c r="B159" s="135"/>
      <c r="C159" s="135"/>
      <c r="D159" s="52"/>
    </row>
    <row r="160" spans="1:126" ht="15" customHeight="1">
      <c r="A160" s="37" t="str">
        <f ca="1">IF(ISERROR(VALUE(SUBSTITUTE(OFFSET(A160,-1,0,1,1),".",""))),"0.0.1",IF(ISERROR(FIND("`",SUBSTITUTE(OFFSET(A160,-1,0,1,1),".","`",2))),OFFSET(A160,-1,0,1,1)&amp;".1",LEFT(OFFSET(A160,-1,0,1,1),FIND("`",SUBSTITUTE(OFFSET(A160,-1,0,1,1),".","`",2)))&amp;IF(ISERROR(FIND("`",SUBSTITUTE(OFFSET(A160,-1,0,1,1),".","`",3))),VALUE(RIGHT(OFFSET(A160,-1,0,1,1),LEN(OFFSET(A160,-1,0,1,1))-FIND("`",SUBSTITUTE(OFFSET(A160,-1,0,1,1),".","`",2))))+1,VALUE(MID(OFFSET(A160,-1,0,1,1),FIND("`",SUBSTITUTE(OFFSET(A160,-1,0,1,1),".","`",2))+1,(FIND("`",SUBSTITUTE(OFFSET(A160,-1,0,1,1),".","`",3))-FIND("`",SUBSTITUTE(OFFSET(A160,-1,0,1,1),".","`",2))-1)))+1)))</f>
        <v>4.2.1</v>
      </c>
      <c r="B160" s="138" t="s">
        <v>645</v>
      </c>
      <c r="C160" s="139"/>
      <c r="D160" s="139"/>
      <c r="E160" s="139"/>
      <c r="F160" s="140"/>
    </row>
    <row r="161" spans="1:6">
      <c r="A161" s="157" t="str">
        <f t="shared" ref="A161:A201" ca="1" si="1">IF(ISERROR(VALUE(SUBSTITUTE(OFFSET(A161,-1,0,1,1),".",""))),"0.0.0.1",IF(ISERROR(FIND("`",SUBSTITUTE(OFFSET(A161,-1,0,1,1),".","`",3))),OFFSET(A161,-1,0,1,1)&amp;".1",LEFT(OFFSET(A161,-1,0,1,1),FIND("`",SUBSTITUTE(OFFSET(A161,-1,0,1,1),".","`",3)))&amp;IF(ISERROR(FIND("`",SUBSTITUTE(OFFSET(A161,-1,0,1,1),".","`",4))),VALUE(RIGHT(OFFSET(A161,-1,0,1,1),LEN(OFFSET(A161,-1,0,1,1))-FIND("`",SUBSTITUTE(OFFSET(A161,-1,0,1,1),".","`",3))))+1,VALUE(MID(OFFSET(A161,-1,0,1,1),FIND("`",SUBSTITUTE(OFFSET(A161,-1,0,1,1),".","`",3))+1,(FIND("`",SUBSTITUTE(OFFSET(A161,-1,0,1,1),".","`",4))-FIND("`",SUBSTITUTE(OFFSET(A161,-1,0,1,1),".","`",3))-1)))+1)))</f>
        <v>4.2.1.1</v>
      </c>
      <c r="B161" s="14" t="s">
        <v>1159</v>
      </c>
      <c r="C161" s="144" t="s">
        <v>188</v>
      </c>
      <c r="D161" s="21"/>
      <c r="E161" s="1"/>
      <c r="F161" s="1"/>
    </row>
    <row r="162" spans="1:6">
      <c r="A162" s="157" t="str">
        <f t="shared" ca="1" si="1"/>
        <v>4.2.1.2</v>
      </c>
      <c r="B162" s="14" t="s">
        <v>646</v>
      </c>
      <c r="C162" s="144" t="s">
        <v>1361</v>
      </c>
      <c r="D162" s="21"/>
      <c r="E162" s="1"/>
      <c r="F162" s="1"/>
    </row>
    <row r="163" spans="1:6">
      <c r="A163" s="157" t="str">
        <f t="shared" ca="1" si="1"/>
        <v>4.2.1.3</v>
      </c>
      <c r="B163" s="14" t="s">
        <v>99</v>
      </c>
      <c r="C163" s="144" t="s">
        <v>647</v>
      </c>
      <c r="D163" s="21"/>
      <c r="E163" s="1"/>
      <c r="F163" s="1"/>
    </row>
    <row r="164" spans="1:6">
      <c r="A164" s="157" t="str">
        <f t="shared" ca="1" si="1"/>
        <v>4.2.1.4</v>
      </c>
      <c r="B164" s="14" t="s">
        <v>648</v>
      </c>
      <c r="C164" s="144" t="s">
        <v>649</v>
      </c>
      <c r="D164" s="21"/>
      <c r="E164" s="1"/>
      <c r="F164" s="1"/>
    </row>
    <row r="165" spans="1:6" ht="15" customHeight="1">
      <c r="A165" s="159" t="str">
        <f ca="1">IF(ISERROR(VALUE(SUBSTITUTE(OFFSET(A165,-1,0,1,1),".",""))),"0.0.1",IF(ISERROR(FIND("`",SUBSTITUTE(OFFSET(A165,-1,0,1,1),".","`",2))),OFFSET(A165,-1,0,1,1)&amp;".1",LEFT(OFFSET(A165,-1,0,1,1),FIND("`",SUBSTITUTE(OFFSET(A165,-1,0,1,1),".","`",2)))&amp;IF(ISERROR(FIND("`",SUBSTITUTE(OFFSET(A165,-1,0,1,1),".","`",3))),VALUE(RIGHT(OFFSET(A165,-1,0,1,1),LEN(OFFSET(A165,-1,0,1,1))-FIND("`",SUBSTITUTE(OFFSET(A165,-1,0,1,1),".","`",2))))+1,VALUE(MID(OFFSET(A165,-1,0,1,1),FIND("`",SUBSTITUTE(OFFSET(A165,-1,0,1,1),".","`",2))+1,(FIND("`",SUBSTITUTE(OFFSET(A165,-1,0,1,1),".","`",3))-FIND("`",SUBSTITUTE(OFFSET(A165,-1,0,1,1),".","`",2))-1)))+1)))</f>
        <v>4.2.2</v>
      </c>
      <c r="B165" s="185" t="s">
        <v>194</v>
      </c>
      <c r="C165" s="186"/>
      <c r="D165" s="139"/>
      <c r="E165" s="139"/>
      <c r="F165" s="140"/>
    </row>
    <row r="166" spans="1:6">
      <c r="A166" s="157" t="str">
        <f t="shared" ca="1" si="1"/>
        <v>4.2.2.1</v>
      </c>
      <c r="B166" s="14" t="s">
        <v>77</v>
      </c>
      <c r="C166" s="144" t="s">
        <v>195</v>
      </c>
      <c r="D166" s="21"/>
      <c r="E166" s="1"/>
      <c r="F166" s="1"/>
    </row>
    <row r="167" spans="1:6">
      <c r="A167" s="157" t="str">
        <f t="shared" ca="1" si="1"/>
        <v>4.2.2.2</v>
      </c>
      <c r="B167" s="14" t="s">
        <v>196</v>
      </c>
      <c r="C167" s="144" t="s">
        <v>1354</v>
      </c>
      <c r="D167" s="21"/>
      <c r="E167" s="1"/>
      <c r="F167" s="1"/>
    </row>
    <row r="168" spans="1:6">
      <c r="A168" s="157" t="str">
        <f t="shared" ca="1" si="1"/>
        <v>4.2.2.3</v>
      </c>
      <c r="B168" s="14" t="s">
        <v>197</v>
      </c>
      <c r="C168" s="144" t="s">
        <v>1355</v>
      </c>
      <c r="D168" s="21"/>
      <c r="E168" s="1"/>
      <c r="F168" s="1"/>
    </row>
    <row r="169" spans="1:6">
      <c r="A169" s="157" t="str">
        <f t="shared" ca="1" si="1"/>
        <v>4.2.2.4</v>
      </c>
      <c r="B169" s="14" t="s">
        <v>198</v>
      </c>
      <c r="C169" s="144" t="s">
        <v>199</v>
      </c>
      <c r="D169" s="21"/>
      <c r="E169" s="1"/>
      <c r="F169" s="1"/>
    </row>
    <row r="170" spans="1:6">
      <c r="A170" s="157" t="str">
        <f t="shared" ca="1" si="1"/>
        <v>4.2.2.5</v>
      </c>
      <c r="B170" s="14" t="s">
        <v>201</v>
      </c>
      <c r="C170" s="144" t="s">
        <v>650</v>
      </c>
      <c r="D170" s="21"/>
      <c r="E170" s="1"/>
      <c r="F170" s="1"/>
    </row>
    <row r="171" spans="1:6" ht="15" customHeight="1">
      <c r="A171" s="159" t="str">
        <f ca="1">IF(ISERROR(VALUE(SUBSTITUTE(OFFSET(A171,-1,0,1,1),".",""))),"0.0.1",IF(ISERROR(FIND("`",SUBSTITUTE(OFFSET(A171,-1,0,1,1),".","`",2))),OFFSET(A171,-1,0,1,1)&amp;".1",LEFT(OFFSET(A171,-1,0,1,1),FIND("`",SUBSTITUTE(OFFSET(A171,-1,0,1,1),".","`",2)))&amp;IF(ISERROR(FIND("`",SUBSTITUTE(OFFSET(A171,-1,0,1,1),".","`",3))),VALUE(RIGHT(OFFSET(A171,-1,0,1,1),LEN(OFFSET(A171,-1,0,1,1))-FIND("`",SUBSTITUTE(OFFSET(A171,-1,0,1,1),".","`",2))))+1,VALUE(MID(OFFSET(A171,-1,0,1,1),FIND("`",SUBSTITUTE(OFFSET(A171,-1,0,1,1),".","`",2))+1,(FIND("`",SUBSTITUTE(OFFSET(A171,-1,0,1,1),".","`",3))-FIND("`",SUBSTITUTE(OFFSET(A171,-1,0,1,1),".","`",2))-1)))+1)))</f>
        <v>4.2.3</v>
      </c>
      <c r="B171" s="185" t="s">
        <v>651</v>
      </c>
      <c r="C171" s="186"/>
      <c r="D171" s="139"/>
      <c r="E171" s="139"/>
      <c r="F171" s="140"/>
    </row>
    <row r="172" spans="1:6">
      <c r="A172" s="157" t="str">
        <f t="shared" ca="1" si="1"/>
        <v>4.2.3.1</v>
      </c>
      <c r="B172" s="14" t="s">
        <v>652</v>
      </c>
      <c r="C172" s="144" t="s">
        <v>1356</v>
      </c>
      <c r="D172" s="21"/>
      <c r="E172" s="1"/>
      <c r="F172" s="1"/>
    </row>
    <row r="173" spans="1:6">
      <c r="A173" s="157" t="str">
        <f t="shared" ca="1" si="1"/>
        <v>4.2.3.2</v>
      </c>
      <c r="B173" s="14" t="s">
        <v>653</v>
      </c>
      <c r="C173" s="144" t="s">
        <v>1357</v>
      </c>
      <c r="D173" s="21"/>
      <c r="E173" s="1"/>
      <c r="F173" s="1"/>
    </row>
    <row r="174" spans="1:6" ht="15" customHeight="1">
      <c r="A174" s="159" t="str">
        <f ca="1">IF(ISERROR(VALUE(SUBSTITUTE(OFFSET(A174,-1,0,1,1),".",""))),"0.0.1",IF(ISERROR(FIND("`",SUBSTITUTE(OFFSET(A174,-1,0,1,1),".","`",2))),OFFSET(A174,-1,0,1,1)&amp;".1",LEFT(OFFSET(A174,-1,0,1,1),FIND("`",SUBSTITUTE(OFFSET(A174,-1,0,1,1),".","`",2)))&amp;IF(ISERROR(FIND("`",SUBSTITUTE(OFFSET(A174,-1,0,1,1),".","`",3))),VALUE(RIGHT(OFFSET(A174,-1,0,1,1),LEN(OFFSET(A174,-1,0,1,1))-FIND("`",SUBSTITUTE(OFFSET(A174,-1,0,1,1),".","`",2))))+1,VALUE(MID(OFFSET(A174,-1,0,1,1),FIND("`",SUBSTITUTE(OFFSET(A174,-1,0,1,1),".","`",2))+1,(FIND("`",SUBSTITUTE(OFFSET(A174,-1,0,1,1),".","`",3))-FIND("`",SUBSTITUTE(OFFSET(A174,-1,0,1,1),".","`",2))-1)))+1)))</f>
        <v>4.2.4</v>
      </c>
      <c r="B174" s="185" t="s">
        <v>287</v>
      </c>
      <c r="C174" s="186"/>
      <c r="D174" s="139"/>
      <c r="E174" s="139"/>
      <c r="F174" s="140"/>
    </row>
    <row r="175" spans="1:6">
      <c r="A175" s="157" t="str">
        <f t="shared" ca="1" si="1"/>
        <v>4.2.4.1</v>
      </c>
      <c r="B175" s="14" t="s">
        <v>77</v>
      </c>
      <c r="C175" s="144" t="s">
        <v>288</v>
      </c>
      <c r="D175" s="21"/>
      <c r="E175" s="1"/>
      <c r="F175" s="1"/>
    </row>
    <row r="176" spans="1:6">
      <c r="A176" s="157" t="str">
        <f t="shared" ca="1" si="1"/>
        <v>4.2.4.2</v>
      </c>
      <c r="B176" s="14" t="s">
        <v>289</v>
      </c>
      <c r="C176" s="144" t="s">
        <v>290</v>
      </c>
      <c r="D176" s="21"/>
      <c r="E176" s="1"/>
      <c r="F176" s="1"/>
    </row>
    <row r="177" spans="1:6">
      <c r="A177" s="157" t="str">
        <f t="shared" ca="1" si="1"/>
        <v>4.2.4.3</v>
      </c>
      <c r="B177" s="14" t="s">
        <v>293</v>
      </c>
      <c r="C177" s="144" t="s">
        <v>304</v>
      </c>
      <c r="D177" s="21"/>
      <c r="E177" s="1"/>
      <c r="F177" s="1"/>
    </row>
    <row r="178" spans="1:6">
      <c r="A178" s="157" t="str">
        <f t="shared" ca="1" si="1"/>
        <v>4.2.4.4</v>
      </c>
      <c r="B178" s="14" t="s">
        <v>654</v>
      </c>
      <c r="C178" s="144" t="s">
        <v>1160</v>
      </c>
      <c r="D178" s="21"/>
      <c r="E178" s="1"/>
      <c r="F178" s="1"/>
    </row>
    <row r="179" spans="1:6">
      <c r="A179" s="157" t="str">
        <f t="shared" ca="1" si="1"/>
        <v>4.2.4.5</v>
      </c>
      <c r="B179" s="14" t="s">
        <v>655</v>
      </c>
      <c r="C179" s="144" t="s">
        <v>1161</v>
      </c>
      <c r="D179" s="21"/>
      <c r="E179" s="1"/>
      <c r="F179" s="1"/>
    </row>
    <row r="180" spans="1:6">
      <c r="A180" s="157" t="str">
        <f t="shared" ca="1" si="1"/>
        <v>4.2.4.6</v>
      </c>
      <c r="B180" s="14" t="s">
        <v>299</v>
      </c>
      <c r="C180" s="144" t="s">
        <v>300</v>
      </c>
      <c r="D180" s="21"/>
      <c r="E180" s="1"/>
      <c r="F180" s="1"/>
    </row>
    <row r="181" spans="1:6">
      <c r="A181" s="157" t="str">
        <f t="shared" ca="1" si="1"/>
        <v>4.2.4.7</v>
      </c>
      <c r="B181" s="14" t="s">
        <v>656</v>
      </c>
      <c r="C181" s="144" t="s">
        <v>302</v>
      </c>
      <c r="D181" s="21"/>
      <c r="E181" s="1"/>
      <c r="F181" s="1"/>
    </row>
    <row r="182" spans="1:6" ht="15" customHeight="1">
      <c r="A182" s="159" t="str">
        <f ca="1">IF(ISERROR(VALUE(SUBSTITUTE(OFFSET(A182,-1,0,1,1),".",""))),"0.0.1",IF(ISERROR(FIND("`",SUBSTITUTE(OFFSET(A182,-1,0,1,1),".","`",2))),OFFSET(A182,-1,0,1,1)&amp;".1",LEFT(OFFSET(A182,-1,0,1,1),FIND("`",SUBSTITUTE(OFFSET(A182,-1,0,1,1),".","`",2)))&amp;IF(ISERROR(FIND("`",SUBSTITUTE(OFFSET(A182,-1,0,1,1),".","`",3))),VALUE(RIGHT(OFFSET(A182,-1,0,1,1),LEN(OFFSET(A182,-1,0,1,1))-FIND("`",SUBSTITUTE(OFFSET(A182,-1,0,1,1),".","`",2))))+1,VALUE(MID(OFFSET(A182,-1,0,1,1),FIND("`",SUBSTITUTE(OFFSET(A182,-1,0,1,1),".","`",2))+1,(FIND("`",SUBSTITUTE(OFFSET(A182,-1,0,1,1),".","`",3))-FIND("`",SUBSTITUTE(OFFSET(A182,-1,0,1,1),".","`",2))-1)))+1)))</f>
        <v>4.2.5</v>
      </c>
      <c r="B182" s="185" t="s">
        <v>215</v>
      </c>
      <c r="C182" s="186"/>
      <c r="D182" s="139"/>
      <c r="E182" s="139"/>
      <c r="F182" s="140"/>
    </row>
    <row r="183" spans="1:6">
      <c r="A183" s="157" t="str">
        <f t="shared" ca="1" si="1"/>
        <v>4.2.5.1</v>
      </c>
      <c r="B183" s="14" t="s">
        <v>217</v>
      </c>
      <c r="C183" s="144" t="s">
        <v>218</v>
      </c>
      <c r="D183" s="21"/>
      <c r="E183" s="1"/>
      <c r="F183" s="1"/>
    </row>
    <row r="184" spans="1:6">
      <c r="A184" s="157" t="str">
        <f t="shared" ca="1" si="1"/>
        <v>4.2.5.2</v>
      </c>
      <c r="B184" s="14" t="s">
        <v>657</v>
      </c>
      <c r="C184" s="144" t="s">
        <v>1358</v>
      </c>
      <c r="D184" s="21"/>
      <c r="E184" s="1"/>
      <c r="F184" s="1"/>
    </row>
    <row r="185" spans="1:6">
      <c r="A185" s="157" t="str">
        <f t="shared" ca="1" si="1"/>
        <v>4.2.5.3</v>
      </c>
      <c r="B185" s="14" t="s">
        <v>658</v>
      </c>
      <c r="C185" s="144" t="s">
        <v>1359</v>
      </c>
      <c r="D185" s="21"/>
      <c r="E185" s="1"/>
      <c r="F185" s="1"/>
    </row>
    <row r="186" spans="1:6" ht="15" customHeight="1">
      <c r="A186" s="159" t="str">
        <f ca="1">IF(ISERROR(VALUE(SUBSTITUTE(OFFSET(A186,-1,0,1,1),".",""))),"0.0.1",IF(ISERROR(FIND("`",SUBSTITUTE(OFFSET(A186,-1,0,1,1),".","`",2))),OFFSET(A186,-1,0,1,1)&amp;".1",LEFT(OFFSET(A186,-1,0,1,1),FIND("`",SUBSTITUTE(OFFSET(A186,-1,0,1,1),".","`",2)))&amp;IF(ISERROR(FIND("`",SUBSTITUTE(OFFSET(A186,-1,0,1,1),".","`",3))),VALUE(RIGHT(OFFSET(A186,-1,0,1,1),LEN(OFFSET(A186,-1,0,1,1))-FIND("`",SUBSTITUTE(OFFSET(A186,-1,0,1,1),".","`",2))))+1,VALUE(MID(OFFSET(A186,-1,0,1,1),FIND("`",SUBSTITUTE(OFFSET(A186,-1,0,1,1),".","`",2))+1,(FIND("`",SUBSTITUTE(OFFSET(A186,-1,0,1,1),".","`",3))-FIND("`",SUBSTITUTE(OFFSET(A186,-1,0,1,1),".","`",2))-1)))+1)))</f>
        <v>4.2.6</v>
      </c>
      <c r="B186" s="185" t="s">
        <v>222</v>
      </c>
      <c r="C186" s="186"/>
      <c r="D186" s="139"/>
      <c r="E186" s="139"/>
      <c r="F186" s="140"/>
    </row>
    <row r="187" spans="1:6">
      <c r="A187" s="157" t="str">
        <f t="shared" ca="1" si="1"/>
        <v>4.2.6.1</v>
      </c>
      <c r="B187" s="14" t="s">
        <v>223</v>
      </c>
      <c r="C187" s="144" t="s">
        <v>659</v>
      </c>
      <c r="D187" s="21"/>
      <c r="E187" s="1"/>
      <c r="F187" s="1"/>
    </row>
    <row r="188" spans="1:6">
      <c r="A188" s="157" t="str">
        <f t="shared" ca="1" si="1"/>
        <v>4.2.6.2</v>
      </c>
      <c r="B188" s="14" t="s">
        <v>660</v>
      </c>
      <c r="C188" s="144" t="s">
        <v>661</v>
      </c>
      <c r="D188" s="21"/>
      <c r="E188" s="1"/>
      <c r="F188" s="1"/>
    </row>
    <row r="189" spans="1:6">
      <c r="A189" s="157" t="str">
        <f t="shared" ca="1" si="1"/>
        <v>4.2.6.3</v>
      </c>
      <c r="B189" s="14" t="s">
        <v>227</v>
      </c>
      <c r="C189" s="144" t="s">
        <v>228</v>
      </c>
      <c r="D189" s="21"/>
      <c r="E189" s="1"/>
      <c r="F189" s="1"/>
    </row>
    <row r="190" spans="1:6" ht="15" customHeight="1">
      <c r="A190" s="159" t="str">
        <f ca="1">IF(ISERROR(VALUE(SUBSTITUTE(OFFSET(A190,-1,0,1,1),".",""))),"0.0.1",IF(ISERROR(FIND("`",SUBSTITUTE(OFFSET(A190,-1,0,1,1),".","`",2))),OFFSET(A190,-1,0,1,1)&amp;".1",LEFT(OFFSET(A190,-1,0,1,1),FIND("`",SUBSTITUTE(OFFSET(A190,-1,0,1,1),".","`",2)))&amp;IF(ISERROR(FIND("`",SUBSTITUTE(OFFSET(A190,-1,0,1,1),".","`",3))),VALUE(RIGHT(OFFSET(A190,-1,0,1,1),LEN(OFFSET(A190,-1,0,1,1))-FIND("`",SUBSTITUTE(OFFSET(A190,-1,0,1,1),".","`",2))))+1,VALUE(MID(OFFSET(A190,-1,0,1,1),FIND("`",SUBSTITUTE(OFFSET(A190,-1,0,1,1),".","`",2))+1,(FIND("`",SUBSTITUTE(OFFSET(A190,-1,0,1,1),".","`",3))-FIND("`",SUBSTITUTE(OFFSET(A190,-1,0,1,1),".","`",2))-1)))+1)))</f>
        <v>4.2.7</v>
      </c>
      <c r="B190" s="185" t="s">
        <v>206</v>
      </c>
      <c r="C190" s="186"/>
      <c r="D190" s="139"/>
      <c r="E190" s="139"/>
      <c r="F190" s="140"/>
    </row>
    <row r="191" spans="1:6">
      <c r="A191" s="157" t="str">
        <f t="shared" ca="1" si="1"/>
        <v>4.2.7.1</v>
      </c>
      <c r="B191" s="14" t="s">
        <v>77</v>
      </c>
      <c r="C191" s="144" t="s">
        <v>207</v>
      </c>
      <c r="D191" s="21"/>
      <c r="E191" s="1"/>
      <c r="F191" s="1"/>
    </row>
    <row r="192" spans="1:6" ht="24">
      <c r="A192" s="157" t="str">
        <f t="shared" ca="1" si="1"/>
        <v>4.2.7.2</v>
      </c>
      <c r="B192" s="195" t="s">
        <v>208</v>
      </c>
      <c r="C192" s="144" t="s">
        <v>1081</v>
      </c>
      <c r="D192" s="21"/>
      <c r="E192" s="1"/>
      <c r="F192" s="1"/>
    </row>
    <row r="193" spans="1:6" ht="24">
      <c r="A193" s="157" t="str">
        <f t="shared" ca="1" si="1"/>
        <v>4.2.7.3</v>
      </c>
      <c r="B193" s="196"/>
      <c r="C193" s="144" t="s">
        <v>1360</v>
      </c>
      <c r="D193" s="21"/>
      <c r="E193" s="1"/>
      <c r="F193" s="1"/>
    </row>
    <row r="194" spans="1:6">
      <c r="A194" s="157" t="str">
        <f t="shared" ca="1" si="1"/>
        <v>4.2.7.4</v>
      </c>
      <c r="B194" s="197"/>
      <c r="C194" s="144" t="s">
        <v>1063</v>
      </c>
      <c r="D194" s="21"/>
      <c r="E194" s="1"/>
      <c r="F194" s="1"/>
    </row>
    <row r="195" spans="1:6">
      <c r="A195" s="157" t="str">
        <f t="shared" ca="1" si="1"/>
        <v>4.2.7.5</v>
      </c>
      <c r="B195" s="14" t="s">
        <v>209</v>
      </c>
      <c r="C195" s="144" t="s">
        <v>210</v>
      </c>
      <c r="D195" s="21"/>
      <c r="E195" s="1"/>
      <c r="F195" s="1"/>
    </row>
    <row r="196" spans="1:6" ht="15" customHeight="1">
      <c r="A196" s="159" t="str">
        <f ca="1">IF(ISERROR(VALUE(SUBSTITUTE(OFFSET(A196,-1,0,1,1),".",""))),"0.0.1",IF(ISERROR(FIND("`",SUBSTITUTE(OFFSET(A196,-1,0,1,1),".","`",2))),OFFSET(A196,-1,0,1,1)&amp;".1",LEFT(OFFSET(A196,-1,0,1,1),FIND("`",SUBSTITUTE(OFFSET(A196,-1,0,1,1),".","`",2)))&amp;IF(ISERROR(FIND("`",SUBSTITUTE(OFFSET(A196,-1,0,1,1),".","`",3))),VALUE(RIGHT(OFFSET(A196,-1,0,1,1),LEN(OFFSET(A196,-1,0,1,1))-FIND("`",SUBSTITUTE(OFFSET(A196,-1,0,1,1),".","`",2))))+1,VALUE(MID(OFFSET(A196,-1,0,1,1),FIND("`",SUBSTITUTE(OFFSET(A196,-1,0,1,1),".","`",2))+1,(FIND("`",SUBSTITUTE(OFFSET(A196,-1,0,1,1),".","`",3))-FIND("`",SUBSTITUTE(OFFSET(A196,-1,0,1,1),".","`",2))-1)))+1)))</f>
        <v>4.2.8</v>
      </c>
      <c r="B196" s="185" t="s">
        <v>662</v>
      </c>
      <c r="C196" s="186"/>
      <c r="D196" s="139"/>
      <c r="E196" s="139"/>
      <c r="F196" s="140"/>
    </row>
    <row r="197" spans="1:6">
      <c r="A197" s="157" t="str">
        <f t="shared" ca="1" si="1"/>
        <v>4.2.8.1</v>
      </c>
      <c r="B197" s="14" t="s">
        <v>1162</v>
      </c>
      <c r="C197" s="144" t="s">
        <v>1163</v>
      </c>
      <c r="D197" s="21"/>
      <c r="E197" s="1"/>
      <c r="F197" s="1"/>
    </row>
    <row r="198" spans="1:6" ht="15" customHeight="1">
      <c r="A198" s="159" t="str">
        <f ca="1">IF(ISERROR(VALUE(SUBSTITUTE(OFFSET(A198,-1,0,1,1),".",""))),"0.0.1",IF(ISERROR(FIND("`",SUBSTITUTE(OFFSET(A198,-1,0,1,1),".","`",2))),OFFSET(A198,-1,0,1,1)&amp;".1",LEFT(OFFSET(A198,-1,0,1,1),FIND("`",SUBSTITUTE(OFFSET(A198,-1,0,1,1),".","`",2)))&amp;IF(ISERROR(FIND("`",SUBSTITUTE(OFFSET(A198,-1,0,1,1),".","`",3))),VALUE(RIGHT(OFFSET(A198,-1,0,1,1),LEN(OFFSET(A198,-1,0,1,1))-FIND("`",SUBSTITUTE(OFFSET(A198,-1,0,1,1),".","`",2))))+1,VALUE(MID(OFFSET(A198,-1,0,1,1),FIND("`",SUBSTITUTE(OFFSET(A198,-1,0,1,1),".","`",2))+1,(FIND("`",SUBSTITUTE(OFFSET(A198,-1,0,1,1),".","`",3))-FIND("`",SUBSTITUTE(OFFSET(A198,-1,0,1,1),".","`",2))-1)))+1)))</f>
        <v>4.2.9</v>
      </c>
      <c r="B198" s="185" t="s">
        <v>663</v>
      </c>
      <c r="C198" s="186"/>
      <c r="D198" s="139"/>
      <c r="E198" s="139"/>
      <c r="F198" s="140"/>
    </row>
    <row r="199" spans="1:6">
      <c r="A199" s="157" t="str">
        <f t="shared" ca="1" si="1"/>
        <v>4.2.9.1</v>
      </c>
      <c r="B199" s="14" t="s">
        <v>240</v>
      </c>
      <c r="C199" s="144" t="s">
        <v>664</v>
      </c>
      <c r="D199" s="21"/>
      <c r="E199" s="1"/>
      <c r="F199" s="1"/>
    </row>
    <row r="200" spans="1:6" ht="15" customHeight="1">
      <c r="A200" s="159" t="str">
        <f ca="1">IF(ISERROR(VALUE(SUBSTITUTE(OFFSET(A200,-1,0,1,1),".",""))),"0.0.1",IF(ISERROR(FIND("`",SUBSTITUTE(OFFSET(A200,-1,0,1,1),".","`",2))),OFFSET(A200,-1,0,1,1)&amp;".1",LEFT(OFFSET(A200,-1,0,1,1),FIND("`",SUBSTITUTE(OFFSET(A200,-1,0,1,1),".","`",2)))&amp;IF(ISERROR(FIND("`",SUBSTITUTE(OFFSET(A200,-1,0,1,1),".","`",3))),VALUE(RIGHT(OFFSET(A200,-1,0,1,1),LEN(OFFSET(A200,-1,0,1,1))-FIND("`",SUBSTITUTE(OFFSET(A200,-1,0,1,1),".","`",2))))+1,VALUE(MID(OFFSET(A200,-1,0,1,1),FIND("`",SUBSTITUTE(OFFSET(A200,-1,0,1,1),".","`",2))+1,(FIND("`",SUBSTITUTE(OFFSET(A200,-1,0,1,1),".","`",3))-FIND("`",SUBSTITUTE(OFFSET(A200,-1,0,1,1),".","`",2))-1)))+1)))</f>
        <v>4.2.10</v>
      </c>
      <c r="B200" s="185" t="s">
        <v>252</v>
      </c>
      <c r="C200" s="186"/>
      <c r="D200" s="139"/>
      <c r="E200" s="139"/>
      <c r="F200" s="140"/>
    </row>
    <row r="201" spans="1:6">
      <c r="A201" s="157" t="str">
        <f t="shared" ca="1" si="1"/>
        <v>4.2.10.1</v>
      </c>
      <c r="B201" s="14" t="s">
        <v>102</v>
      </c>
      <c r="C201" s="144" t="s">
        <v>665</v>
      </c>
      <c r="D201" s="21"/>
      <c r="E201" s="1"/>
      <c r="F201" s="1"/>
    </row>
    <row r="202" spans="1:6" ht="15" customHeight="1">
      <c r="A202" s="159" t="str">
        <f ca="1">IF(ISERROR(VALUE(SUBSTITUTE(OFFSET(A202,-1,0,1,1),".",""))),"0.0.1",IF(ISERROR(FIND("`",SUBSTITUTE(OFFSET(A202,-1,0,1,1),".","`",2))),OFFSET(A202,-1,0,1,1)&amp;".1",LEFT(OFFSET(A202,-1,0,1,1),FIND("`",SUBSTITUTE(OFFSET(A202,-1,0,1,1),".","`",2)))&amp;IF(ISERROR(FIND("`",SUBSTITUTE(OFFSET(A202,-1,0,1,1),".","`",3))),VALUE(RIGHT(OFFSET(A202,-1,0,1,1),LEN(OFFSET(A202,-1,0,1,1))-FIND("`",SUBSTITUTE(OFFSET(A202,-1,0,1,1),".","`",2))))+1,VALUE(MID(OFFSET(A202,-1,0,1,1),FIND("`",SUBSTITUTE(OFFSET(A202,-1,0,1,1),".","`",2))+1,(FIND("`",SUBSTITUTE(OFFSET(A202,-1,0,1,1),".","`",3))-FIND("`",SUBSTITUTE(OFFSET(A202,-1,0,1,1),".","`",2))-1)))+1)))</f>
        <v>4.2.11</v>
      </c>
      <c r="B202" s="185" t="s">
        <v>256</v>
      </c>
      <c r="C202" s="186"/>
      <c r="D202" s="139"/>
      <c r="E202" s="139"/>
      <c r="F202" s="140"/>
    </row>
    <row r="203" spans="1:6">
      <c r="A203" s="157" t="str">
        <f ca="1">IF(ISERROR(VALUE(SUBSTITUTE(OFFSET(A203,-1,0,1,1),".",""))),"0.0.0.1",IF(ISERROR(FIND("`",SUBSTITUTE(OFFSET(A203,-1,0,1,1),".","`",3))),OFFSET(A203,-1,0,1,1)&amp;".1",LEFT(OFFSET(A203,-1,0,1,1),FIND("`",SUBSTITUTE(OFFSET(A203,-1,0,1,1),".","`",3)))&amp;IF(ISERROR(FIND("`",SUBSTITUTE(OFFSET(A203,-1,0,1,1),".","`",4))),VALUE(RIGHT(OFFSET(A203,-1,0,1,1),LEN(OFFSET(A203,-1,0,1,1))-FIND("`",SUBSTITUTE(OFFSET(A203,-1,0,1,1),".","`",3))))+1,VALUE(MID(OFFSET(A203,-1,0,1,1),FIND("`",SUBSTITUTE(OFFSET(A203,-1,0,1,1),".","`",3))+1,(FIND("`",SUBSTITUTE(OFFSET(A203,-1,0,1,1),".","`",4))-FIND("`",SUBSTITUTE(OFFSET(A203,-1,0,1,1),".","`",3))-1)))+1)))</f>
        <v>4.2.11.1</v>
      </c>
      <c r="B203" s="14" t="s">
        <v>1087</v>
      </c>
      <c r="C203" s="144" t="s">
        <v>666</v>
      </c>
      <c r="D203" s="21"/>
      <c r="E203" s="1"/>
      <c r="F203" s="1"/>
    </row>
    <row r="204" spans="1:6">
      <c r="A204" s="54"/>
      <c r="B204" s="71"/>
      <c r="C204" s="71"/>
      <c r="D204" s="26"/>
    </row>
    <row r="205" spans="1:6" ht="18.75">
      <c r="A205" s="58" t="s">
        <v>829</v>
      </c>
      <c r="B205" s="97" t="s">
        <v>1288</v>
      </c>
      <c r="C205" s="97"/>
      <c r="D205" s="49"/>
    </row>
    <row r="206" spans="1:6">
      <c r="A206" s="214" t="s">
        <v>1082</v>
      </c>
      <c r="B206" s="214"/>
      <c r="C206" s="215"/>
      <c r="D206" s="215"/>
      <c r="E206" s="215"/>
      <c r="F206" s="215"/>
    </row>
    <row r="207" spans="1:6">
      <c r="A207" s="214" t="s">
        <v>1083</v>
      </c>
      <c r="B207" s="214"/>
      <c r="C207" s="215"/>
      <c r="D207" s="215"/>
      <c r="E207" s="215"/>
      <c r="F207" s="215"/>
    </row>
    <row r="208" spans="1:6" ht="27" customHeight="1">
      <c r="A208" s="89" t="s">
        <v>8</v>
      </c>
      <c r="B208" s="103" t="s">
        <v>9</v>
      </c>
      <c r="C208" s="114" t="s">
        <v>10</v>
      </c>
      <c r="D208" s="103" t="s">
        <v>1084</v>
      </c>
      <c r="E208" s="83" t="s">
        <v>1085</v>
      </c>
      <c r="F208" s="83" t="s">
        <v>1086</v>
      </c>
    </row>
    <row r="209" spans="1:6" hidden="1">
      <c r="A209" s="50" t="str">
        <f>A205</f>
        <v>4.3</v>
      </c>
      <c r="B209" s="135"/>
      <c r="C209" s="135"/>
      <c r="D209" s="52"/>
    </row>
    <row r="210" spans="1:6" ht="15" customHeight="1">
      <c r="A210" s="37" t="str">
        <f ca="1">IF(ISERROR(VALUE(SUBSTITUTE(OFFSET(A210,-1,0,1,1),".",""))),"0.0.1",IF(ISERROR(FIND("`",SUBSTITUTE(OFFSET(A210,-1,0,1,1),".","`",2))),OFFSET(A210,-1,0,1,1)&amp;".1",LEFT(OFFSET(A210,-1,0,1,1),FIND("`",SUBSTITUTE(OFFSET(A210,-1,0,1,1),".","`",2)))&amp;IF(ISERROR(FIND("`",SUBSTITUTE(OFFSET(A210,-1,0,1,1),".","`",3))),VALUE(RIGHT(OFFSET(A210,-1,0,1,1),LEN(OFFSET(A210,-1,0,1,1))-FIND("`",SUBSTITUTE(OFFSET(A210,-1,0,1,1),".","`",2))))+1,VALUE(MID(OFFSET(A210,-1,0,1,1),FIND("`",SUBSTITUTE(OFFSET(A210,-1,0,1,1),".","`",2))+1,(FIND("`",SUBSTITUTE(OFFSET(A210,-1,0,1,1),".","`",3))-FIND("`",SUBSTITUTE(OFFSET(A210,-1,0,1,1),".","`",2))-1)))+1)))</f>
        <v>4.3.1</v>
      </c>
      <c r="B210" s="138" t="s">
        <v>186</v>
      </c>
      <c r="C210" s="139"/>
      <c r="D210" s="139"/>
      <c r="E210" s="139"/>
      <c r="F210" s="140"/>
    </row>
    <row r="211" spans="1:6">
      <c r="A211" s="157" t="str">
        <f t="shared" ref="A211:A214" ca="1" si="2">IF(ISERROR(VALUE(SUBSTITUTE(OFFSET(A211,-1,0,1,1),".",""))),"0.0.0.1",IF(ISERROR(FIND("`",SUBSTITUTE(OFFSET(A211,-1,0,1,1),".","`",3))),OFFSET(A211,-1,0,1,1)&amp;".1",LEFT(OFFSET(A211,-1,0,1,1),FIND("`",SUBSTITUTE(OFFSET(A211,-1,0,1,1),".","`",3)))&amp;IF(ISERROR(FIND("`",SUBSTITUTE(OFFSET(A211,-1,0,1,1),".","`",4))),VALUE(RIGHT(OFFSET(A211,-1,0,1,1),LEN(OFFSET(A211,-1,0,1,1))-FIND("`",SUBSTITUTE(OFFSET(A211,-1,0,1,1),".","`",3))))+1,VALUE(MID(OFFSET(A211,-1,0,1,1),FIND("`",SUBSTITUTE(OFFSET(A211,-1,0,1,1),".","`",3))+1,(FIND("`",SUBSTITUTE(OFFSET(A211,-1,0,1,1),".","`",4))-FIND("`",SUBSTITUTE(OFFSET(A211,-1,0,1,1),".","`",3))-1)))+1)))</f>
        <v>4.3.1.1</v>
      </c>
      <c r="B211" s="14" t="s">
        <v>187</v>
      </c>
      <c r="C211" s="144" t="s">
        <v>188</v>
      </c>
      <c r="D211" s="21"/>
      <c r="E211" s="1"/>
      <c r="F211" s="1"/>
    </row>
    <row r="212" spans="1:6">
      <c r="A212" s="157" t="str">
        <f t="shared" ca="1" si="2"/>
        <v>4.3.1.2</v>
      </c>
      <c r="B212" s="14" t="s">
        <v>189</v>
      </c>
      <c r="C212" s="144" t="s">
        <v>1362</v>
      </c>
      <c r="D212" s="21"/>
      <c r="E212" s="1"/>
      <c r="F212" s="1"/>
    </row>
    <row r="213" spans="1:6">
      <c r="A213" s="157" t="str">
        <f t="shared" ca="1" si="2"/>
        <v>4.3.1.3</v>
      </c>
      <c r="B213" s="14" t="s">
        <v>667</v>
      </c>
      <c r="C213" s="144" t="s">
        <v>667</v>
      </c>
      <c r="D213" s="21"/>
      <c r="E213" s="1"/>
      <c r="F213" s="1"/>
    </row>
    <row r="214" spans="1:6">
      <c r="A214" s="157" t="str">
        <f t="shared" ca="1" si="2"/>
        <v>4.3.1.4</v>
      </c>
      <c r="B214" s="14" t="s">
        <v>193</v>
      </c>
      <c r="C214" s="144" t="s">
        <v>1363</v>
      </c>
      <c r="D214" s="21"/>
      <c r="E214" s="1"/>
      <c r="F214" s="1"/>
    </row>
    <row r="215" spans="1:6" ht="15" customHeight="1">
      <c r="A215" s="159" t="str">
        <f ca="1">IF(ISERROR(VALUE(SUBSTITUTE(OFFSET(A215,-1,0,1,1),".",""))),"0.0.1",IF(ISERROR(FIND("`",SUBSTITUTE(OFFSET(A215,-1,0,1,1),".","`",2))),OFFSET(A215,-1,0,1,1)&amp;".1",LEFT(OFFSET(A215,-1,0,1,1),FIND("`",SUBSTITUTE(OFFSET(A215,-1,0,1,1),".","`",2)))&amp;IF(ISERROR(FIND("`",SUBSTITUTE(OFFSET(A215,-1,0,1,1),".","`",3))),VALUE(RIGHT(OFFSET(A215,-1,0,1,1),LEN(OFFSET(A215,-1,0,1,1))-FIND("`",SUBSTITUTE(OFFSET(A215,-1,0,1,1),".","`",2))))+1,VALUE(MID(OFFSET(A215,-1,0,1,1),FIND("`",SUBSTITUTE(OFFSET(A215,-1,0,1,1),".","`",2))+1,(FIND("`",SUBSTITUTE(OFFSET(A215,-1,0,1,1),".","`",3))-FIND("`",SUBSTITUTE(OFFSET(A215,-1,0,1,1),".","`",2))-1)))+1)))</f>
        <v>4.3.2</v>
      </c>
      <c r="B215" s="185" t="s">
        <v>194</v>
      </c>
      <c r="C215" s="186"/>
      <c r="D215" s="139"/>
      <c r="E215" s="139"/>
      <c r="F215" s="140"/>
    </row>
    <row r="216" spans="1:6">
      <c r="A216" s="157" t="str">
        <f t="shared" ref="A216:A220" ca="1" si="3">IF(ISERROR(VALUE(SUBSTITUTE(OFFSET(A216,-1,0,1,1),".",""))),"0.0.0.1",IF(ISERROR(FIND("`",SUBSTITUTE(OFFSET(A216,-1,0,1,1),".","`",3))),OFFSET(A216,-1,0,1,1)&amp;".1",LEFT(OFFSET(A216,-1,0,1,1),FIND("`",SUBSTITUTE(OFFSET(A216,-1,0,1,1),".","`",3)))&amp;IF(ISERROR(FIND("`",SUBSTITUTE(OFFSET(A216,-1,0,1,1),".","`",4))),VALUE(RIGHT(OFFSET(A216,-1,0,1,1),LEN(OFFSET(A216,-1,0,1,1))-FIND("`",SUBSTITUTE(OFFSET(A216,-1,0,1,1),".","`",3))))+1,VALUE(MID(OFFSET(A216,-1,0,1,1),FIND("`",SUBSTITUTE(OFFSET(A216,-1,0,1,1),".","`",3))+1,(FIND("`",SUBSTITUTE(OFFSET(A216,-1,0,1,1),".","`",4))-FIND("`",SUBSTITUTE(OFFSET(A216,-1,0,1,1),".","`",3))-1)))+1)))</f>
        <v>4.3.2.1</v>
      </c>
      <c r="B216" s="14" t="s">
        <v>77</v>
      </c>
      <c r="C216" s="144" t="s">
        <v>195</v>
      </c>
      <c r="D216" s="21"/>
      <c r="E216" s="1"/>
      <c r="F216" s="1"/>
    </row>
    <row r="217" spans="1:6">
      <c r="A217" s="157" t="str">
        <f t="shared" ca="1" si="3"/>
        <v>4.3.2.2</v>
      </c>
      <c r="B217" s="14" t="s">
        <v>196</v>
      </c>
      <c r="C217" s="144" t="s">
        <v>1364</v>
      </c>
      <c r="D217" s="21"/>
      <c r="E217" s="1"/>
      <c r="F217" s="1"/>
    </row>
    <row r="218" spans="1:6">
      <c r="A218" s="157" t="str">
        <f t="shared" ca="1" si="3"/>
        <v>4.3.2.3</v>
      </c>
      <c r="B218" s="14" t="s">
        <v>197</v>
      </c>
      <c r="C218" s="144" t="s">
        <v>1365</v>
      </c>
      <c r="D218" s="21"/>
      <c r="E218" s="1"/>
      <c r="F218" s="1"/>
    </row>
    <row r="219" spans="1:6">
      <c r="A219" s="157" t="str">
        <f t="shared" ca="1" si="3"/>
        <v>4.3.2.4</v>
      </c>
      <c r="B219" s="14" t="s">
        <v>198</v>
      </c>
      <c r="C219" s="144" t="s">
        <v>199</v>
      </c>
      <c r="D219" s="21"/>
      <c r="E219" s="1"/>
      <c r="F219" s="1"/>
    </row>
    <row r="220" spans="1:6">
      <c r="A220" s="157" t="str">
        <f t="shared" ca="1" si="3"/>
        <v>4.3.2.5</v>
      </c>
      <c r="B220" s="14" t="s">
        <v>201</v>
      </c>
      <c r="C220" s="144" t="s">
        <v>668</v>
      </c>
      <c r="D220" s="21"/>
      <c r="E220" s="1"/>
      <c r="F220" s="1"/>
    </row>
    <row r="221" spans="1:6" ht="15" customHeight="1">
      <c r="A221" s="159" t="str">
        <f ca="1">IF(ISERROR(VALUE(SUBSTITUTE(OFFSET(A221,-1,0,1,1),".",""))),"0.0.1",IF(ISERROR(FIND("`",SUBSTITUTE(OFFSET(A221,-1,0,1,1),".","`",2))),OFFSET(A221,-1,0,1,1)&amp;".1",LEFT(OFFSET(A221,-1,0,1,1),FIND("`",SUBSTITUTE(OFFSET(A221,-1,0,1,1),".","`",2)))&amp;IF(ISERROR(FIND("`",SUBSTITUTE(OFFSET(A221,-1,0,1,1),".","`",3))),VALUE(RIGHT(OFFSET(A221,-1,0,1,1),LEN(OFFSET(A221,-1,0,1,1))-FIND("`",SUBSTITUTE(OFFSET(A221,-1,0,1,1),".","`",2))))+1,VALUE(MID(OFFSET(A221,-1,0,1,1),FIND("`",SUBSTITUTE(OFFSET(A221,-1,0,1,1),".","`",2))+1,(FIND("`",SUBSTITUTE(OFFSET(A221,-1,0,1,1),".","`",3))-FIND("`",SUBSTITUTE(OFFSET(A221,-1,0,1,1),".","`",2))-1)))+1)))</f>
        <v>4.3.3</v>
      </c>
      <c r="B221" s="185" t="s">
        <v>203</v>
      </c>
      <c r="C221" s="186"/>
      <c r="D221" s="139"/>
      <c r="E221" s="139"/>
      <c r="F221" s="140"/>
    </row>
    <row r="222" spans="1:6">
      <c r="A222" s="157" t="str">
        <f t="shared" ref="A222:A223" ca="1" si="4">IF(ISERROR(VALUE(SUBSTITUTE(OFFSET(A222,-1,0,1,1),".",""))),"0.0.0.1",IF(ISERROR(FIND("`",SUBSTITUTE(OFFSET(A222,-1,0,1,1),".","`",3))),OFFSET(A222,-1,0,1,1)&amp;".1",LEFT(OFFSET(A222,-1,0,1,1),FIND("`",SUBSTITUTE(OFFSET(A222,-1,0,1,1),".","`",3)))&amp;IF(ISERROR(FIND("`",SUBSTITUTE(OFFSET(A222,-1,0,1,1),".","`",4))),VALUE(RIGHT(OFFSET(A222,-1,0,1,1),LEN(OFFSET(A222,-1,0,1,1))-FIND("`",SUBSTITUTE(OFFSET(A222,-1,0,1,1),".","`",3))))+1,VALUE(MID(OFFSET(A222,-1,0,1,1),FIND("`",SUBSTITUTE(OFFSET(A222,-1,0,1,1),".","`",3))+1,(FIND("`",SUBSTITUTE(OFFSET(A222,-1,0,1,1),".","`",4))-FIND("`",SUBSTITUTE(OFFSET(A222,-1,0,1,1),".","`",3))-1)))+1)))</f>
        <v>4.3.3.1</v>
      </c>
      <c r="B222" s="195" t="s">
        <v>1080</v>
      </c>
      <c r="C222" s="144" t="s">
        <v>204</v>
      </c>
      <c r="D222" s="21"/>
      <c r="E222" s="1"/>
      <c r="F222" s="1"/>
    </row>
    <row r="223" spans="1:6">
      <c r="A223" s="157" t="str">
        <f t="shared" ca="1" si="4"/>
        <v>4.3.3.2</v>
      </c>
      <c r="B223" s="197"/>
      <c r="C223" s="144" t="s">
        <v>205</v>
      </c>
      <c r="D223" s="21"/>
      <c r="E223" s="1"/>
      <c r="F223" s="1"/>
    </row>
    <row r="224" spans="1:6" ht="15" customHeight="1">
      <c r="A224" s="159" t="str">
        <f ca="1">IF(ISERROR(VALUE(SUBSTITUTE(OFFSET(A224,-1,0,1,1),".",""))),"0.0.1",IF(ISERROR(FIND("`",SUBSTITUTE(OFFSET(A224,-1,0,1,1),".","`",2))),OFFSET(A224,-1,0,1,1)&amp;".1",LEFT(OFFSET(A224,-1,0,1,1),FIND("`",SUBSTITUTE(OFFSET(A224,-1,0,1,1),".","`",2)))&amp;IF(ISERROR(FIND("`",SUBSTITUTE(OFFSET(A224,-1,0,1,1),".","`",3))),VALUE(RIGHT(OFFSET(A224,-1,0,1,1),LEN(OFFSET(A224,-1,0,1,1))-FIND("`",SUBSTITUTE(OFFSET(A224,-1,0,1,1),".","`",2))))+1,VALUE(MID(OFFSET(A224,-1,0,1,1),FIND("`",SUBSTITUTE(OFFSET(A224,-1,0,1,1),".","`",2))+1,(FIND("`",SUBSTITUTE(OFFSET(A224,-1,0,1,1),".","`",3))-FIND("`",SUBSTITUTE(OFFSET(A224,-1,0,1,1),".","`",2))-1)))+1)))</f>
        <v>4.3.4</v>
      </c>
      <c r="B224" s="185" t="s">
        <v>206</v>
      </c>
      <c r="C224" s="186"/>
      <c r="D224" s="139"/>
      <c r="E224" s="139"/>
      <c r="F224" s="140"/>
    </row>
    <row r="225" spans="1:6">
      <c r="A225" s="157" t="str">
        <f t="shared" ref="A225:A228" ca="1" si="5">IF(ISERROR(VALUE(SUBSTITUTE(OFFSET(A225,-1,0,1,1),".",""))),"0.0.0.1",IF(ISERROR(FIND("`",SUBSTITUTE(OFFSET(A225,-1,0,1,1),".","`",3))),OFFSET(A225,-1,0,1,1)&amp;".1",LEFT(OFFSET(A225,-1,0,1,1),FIND("`",SUBSTITUTE(OFFSET(A225,-1,0,1,1),".","`",3)))&amp;IF(ISERROR(FIND("`",SUBSTITUTE(OFFSET(A225,-1,0,1,1),".","`",4))),VALUE(RIGHT(OFFSET(A225,-1,0,1,1),LEN(OFFSET(A225,-1,0,1,1))-FIND("`",SUBSTITUTE(OFFSET(A225,-1,0,1,1),".","`",3))))+1,VALUE(MID(OFFSET(A225,-1,0,1,1),FIND("`",SUBSTITUTE(OFFSET(A225,-1,0,1,1),".","`",3))+1,(FIND("`",SUBSTITUTE(OFFSET(A225,-1,0,1,1),".","`",4))-FIND("`",SUBSTITUTE(OFFSET(A225,-1,0,1,1),".","`",3))-1)))+1)))</f>
        <v>4.3.4.1</v>
      </c>
      <c r="B225" s="14" t="s">
        <v>77</v>
      </c>
      <c r="C225" s="144" t="s">
        <v>669</v>
      </c>
      <c r="D225" s="21"/>
      <c r="E225" s="1"/>
      <c r="F225" s="1"/>
    </row>
    <row r="226" spans="1:6" ht="24">
      <c r="A226" s="157" t="str">
        <f t="shared" ca="1" si="5"/>
        <v>4.3.4.2</v>
      </c>
      <c r="B226" s="221" t="s">
        <v>208</v>
      </c>
      <c r="C226" s="144" t="s">
        <v>1366</v>
      </c>
      <c r="D226" s="21"/>
      <c r="E226" s="1"/>
      <c r="F226" s="1"/>
    </row>
    <row r="227" spans="1:6" ht="24">
      <c r="A227" s="157" t="str">
        <f t="shared" ca="1" si="5"/>
        <v>4.3.4.3</v>
      </c>
      <c r="B227" s="222"/>
      <c r="C227" s="144" t="s">
        <v>1360</v>
      </c>
      <c r="D227" s="21"/>
      <c r="E227" s="1"/>
      <c r="F227" s="1"/>
    </row>
    <row r="228" spans="1:6">
      <c r="A228" s="157" t="str">
        <f t="shared" ca="1" si="5"/>
        <v>4.3.4.4</v>
      </c>
      <c r="B228" s="223"/>
      <c r="C228" s="144" t="s">
        <v>1063</v>
      </c>
      <c r="D228" s="21"/>
      <c r="E228" s="1"/>
      <c r="F228" s="1"/>
    </row>
    <row r="229" spans="1:6" ht="15" customHeight="1">
      <c r="A229" s="159" t="str">
        <f ca="1">IF(ISERROR(VALUE(SUBSTITUTE(OFFSET(A229,-1,0,1,1),".",""))),"0.0.1",IF(ISERROR(FIND("`",SUBSTITUTE(OFFSET(A229,-1,0,1,1),".","`",2))),OFFSET(A229,-1,0,1,1)&amp;".1",LEFT(OFFSET(A229,-1,0,1,1),FIND("`",SUBSTITUTE(OFFSET(A229,-1,0,1,1),".","`",2)))&amp;IF(ISERROR(FIND("`",SUBSTITUTE(OFFSET(A229,-1,0,1,1),".","`",3))),VALUE(RIGHT(OFFSET(A229,-1,0,1,1),LEN(OFFSET(A229,-1,0,1,1))-FIND("`",SUBSTITUTE(OFFSET(A229,-1,0,1,1),".","`",2))))+1,VALUE(MID(OFFSET(A229,-1,0,1,1),FIND("`",SUBSTITUTE(OFFSET(A229,-1,0,1,1),".","`",2))+1,(FIND("`",SUBSTITUTE(OFFSET(A229,-1,0,1,1),".","`",3))-FIND("`",SUBSTITUTE(OFFSET(A229,-1,0,1,1),".","`",2))-1)))+1)))</f>
        <v>4.3.5</v>
      </c>
      <c r="B229" s="185" t="s">
        <v>215</v>
      </c>
      <c r="C229" s="186"/>
      <c r="D229" s="139"/>
      <c r="E229" s="139"/>
      <c r="F229" s="140"/>
    </row>
    <row r="230" spans="1:6" s="48" customFormat="1" ht="24">
      <c r="A230" s="157" t="str">
        <f t="shared" ref="A230:A232" ca="1" si="6">IF(ISERROR(VALUE(SUBSTITUTE(OFFSET(A230,-1,0,1,1),".",""))),"0.0.0.1",IF(ISERROR(FIND("`",SUBSTITUTE(OFFSET(A230,-1,0,1,1),".","`",3))),OFFSET(A230,-1,0,1,1)&amp;".1",LEFT(OFFSET(A230,-1,0,1,1),FIND("`",SUBSTITUTE(OFFSET(A230,-1,0,1,1),".","`",3)))&amp;IF(ISERROR(FIND("`",SUBSTITUTE(OFFSET(A230,-1,0,1,1),".","`",4))),VALUE(RIGHT(OFFSET(A230,-1,0,1,1),LEN(OFFSET(A230,-1,0,1,1))-FIND("`",SUBSTITUTE(OFFSET(A230,-1,0,1,1),".","`",3))))+1,VALUE(MID(OFFSET(A230,-1,0,1,1),FIND("`",SUBSTITUTE(OFFSET(A230,-1,0,1,1),".","`",3))+1,(FIND("`",SUBSTITUTE(OFFSET(A230,-1,0,1,1),".","`",4))-FIND("`",SUBSTITUTE(OFFSET(A230,-1,0,1,1),".","`",3))-1)))+1)))</f>
        <v>4.3.5.1</v>
      </c>
      <c r="B230" s="14" t="s">
        <v>216</v>
      </c>
      <c r="C230" s="144" t="s">
        <v>1367</v>
      </c>
      <c r="D230" s="21"/>
      <c r="E230" s="67"/>
      <c r="F230" s="67"/>
    </row>
    <row r="231" spans="1:6">
      <c r="A231" s="157" t="str">
        <f t="shared" ca="1" si="6"/>
        <v>4.3.5.2</v>
      </c>
      <c r="B231" s="14" t="s">
        <v>217</v>
      </c>
      <c r="C231" s="144" t="s">
        <v>218</v>
      </c>
      <c r="D231" s="21"/>
      <c r="E231" s="1"/>
      <c r="F231" s="1"/>
    </row>
    <row r="232" spans="1:6">
      <c r="A232" s="157" t="str">
        <f t="shared" ca="1" si="6"/>
        <v>4.3.5.3</v>
      </c>
      <c r="B232" s="14" t="s">
        <v>221</v>
      </c>
      <c r="C232" s="144" t="s">
        <v>1368</v>
      </c>
      <c r="D232" s="21"/>
      <c r="E232" s="1"/>
      <c r="F232" s="1"/>
    </row>
    <row r="233" spans="1:6" ht="15" customHeight="1">
      <c r="A233" s="159" t="str">
        <f ca="1">IF(ISERROR(VALUE(SUBSTITUTE(OFFSET(A233,-1,0,1,1),".",""))),"0.0.1",IF(ISERROR(FIND("`",SUBSTITUTE(OFFSET(A233,-1,0,1,1),".","`",2))),OFFSET(A233,-1,0,1,1)&amp;".1",LEFT(OFFSET(A233,-1,0,1,1),FIND("`",SUBSTITUTE(OFFSET(A233,-1,0,1,1),".","`",2)))&amp;IF(ISERROR(FIND("`",SUBSTITUTE(OFFSET(A233,-1,0,1,1),".","`",3))),VALUE(RIGHT(OFFSET(A233,-1,0,1,1),LEN(OFFSET(A233,-1,0,1,1))-FIND("`",SUBSTITUTE(OFFSET(A233,-1,0,1,1),".","`",2))))+1,VALUE(MID(OFFSET(A233,-1,0,1,1),FIND("`",SUBSTITUTE(OFFSET(A233,-1,0,1,1),".","`",2))+1,(FIND("`",SUBSTITUTE(OFFSET(A233,-1,0,1,1),".","`",3))-FIND("`",SUBSTITUTE(OFFSET(A233,-1,0,1,1),".","`",2))-1)))+1)))</f>
        <v>4.3.6</v>
      </c>
      <c r="B233" s="185" t="s">
        <v>222</v>
      </c>
      <c r="C233" s="186"/>
      <c r="D233" s="139"/>
      <c r="E233" s="139"/>
      <c r="F233" s="140"/>
    </row>
    <row r="234" spans="1:6">
      <c r="A234" s="157" t="str">
        <f t="shared" ref="A234:A238" ca="1" si="7">IF(ISERROR(VALUE(SUBSTITUTE(OFFSET(A234,-1,0,1,1),".",""))),"0.0.0.1",IF(ISERROR(FIND("`",SUBSTITUTE(OFFSET(A234,-1,0,1,1),".","`",3))),OFFSET(A234,-1,0,1,1)&amp;".1",LEFT(OFFSET(A234,-1,0,1,1),FIND("`",SUBSTITUTE(OFFSET(A234,-1,0,1,1),".","`",3)))&amp;IF(ISERROR(FIND("`",SUBSTITUTE(OFFSET(A234,-1,0,1,1),".","`",4))),VALUE(RIGHT(OFFSET(A234,-1,0,1,1),LEN(OFFSET(A234,-1,0,1,1))-FIND("`",SUBSTITUTE(OFFSET(A234,-1,0,1,1),".","`",3))))+1,VALUE(MID(OFFSET(A234,-1,0,1,1),FIND("`",SUBSTITUTE(OFFSET(A234,-1,0,1,1),".","`",3))+1,(FIND("`",SUBSTITUTE(OFFSET(A234,-1,0,1,1),".","`",4))-FIND("`",SUBSTITUTE(OFFSET(A234,-1,0,1,1),".","`",3))-1)))+1)))</f>
        <v>4.3.6.1</v>
      </c>
      <c r="B234" s="14" t="s">
        <v>223</v>
      </c>
      <c r="C234" s="144" t="s">
        <v>224</v>
      </c>
      <c r="D234" s="21"/>
      <c r="E234" s="1"/>
      <c r="F234" s="1"/>
    </row>
    <row r="235" spans="1:6">
      <c r="A235" s="157" t="str">
        <f t="shared" ca="1" si="7"/>
        <v>4.3.6.2</v>
      </c>
      <c r="B235" s="14" t="s">
        <v>225</v>
      </c>
      <c r="C235" s="144" t="s">
        <v>226</v>
      </c>
      <c r="D235" s="21"/>
      <c r="E235" s="1"/>
      <c r="F235" s="1"/>
    </row>
    <row r="236" spans="1:6">
      <c r="A236" s="157" t="str">
        <f t="shared" ca="1" si="7"/>
        <v>4.3.6.3</v>
      </c>
      <c r="B236" s="14" t="s">
        <v>227</v>
      </c>
      <c r="C236" s="144" t="s">
        <v>228</v>
      </c>
      <c r="D236" s="21"/>
      <c r="E236" s="1"/>
      <c r="F236" s="1"/>
    </row>
    <row r="237" spans="1:6">
      <c r="A237" s="157" t="str">
        <f t="shared" ca="1" si="7"/>
        <v>4.3.6.4</v>
      </c>
      <c r="B237" s="14" t="s">
        <v>670</v>
      </c>
      <c r="C237" s="144" t="s">
        <v>670</v>
      </c>
      <c r="D237" s="21"/>
      <c r="E237" s="1"/>
      <c r="F237" s="1"/>
    </row>
    <row r="238" spans="1:6">
      <c r="A238" s="157" t="str">
        <f t="shared" ca="1" si="7"/>
        <v>4.3.6.5</v>
      </c>
      <c r="B238" s="14" t="s">
        <v>230</v>
      </c>
      <c r="C238" s="144" t="s">
        <v>230</v>
      </c>
      <c r="D238" s="21"/>
      <c r="E238" s="1"/>
      <c r="F238" s="1"/>
    </row>
    <row r="239" spans="1:6" ht="15" customHeight="1">
      <c r="A239" s="159" t="str">
        <f ca="1">IF(ISERROR(VALUE(SUBSTITUTE(OFFSET(A239,-1,0,1,1),".",""))),"0.0.1",IF(ISERROR(FIND("`",SUBSTITUTE(OFFSET(A239,-1,0,1,1),".","`",2))),OFFSET(A239,-1,0,1,1)&amp;".1",LEFT(OFFSET(A239,-1,0,1,1),FIND("`",SUBSTITUTE(OFFSET(A239,-1,0,1,1),".","`",2)))&amp;IF(ISERROR(FIND("`",SUBSTITUTE(OFFSET(A239,-1,0,1,1),".","`",3))),VALUE(RIGHT(OFFSET(A239,-1,0,1,1),LEN(OFFSET(A239,-1,0,1,1))-FIND("`",SUBSTITUTE(OFFSET(A239,-1,0,1,1),".","`",2))))+1,VALUE(MID(OFFSET(A239,-1,0,1,1),FIND("`",SUBSTITUTE(OFFSET(A239,-1,0,1,1),".","`",2))+1,(FIND("`",SUBSTITUTE(OFFSET(A239,-1,0,1,1),".","`",3))-FIND("`",SUBSTITUTE(OFFSET(A239,-1,0,1,1),".","`",2))-1)))+1)))</f>
        <v>4.3.7</v>
      </c>
      <c r="B239" s="185" t="s">
        <v>232</v>
      </c>
      <c r="C239" s="186"/>
      <c r="D239" s="139"/>
      <c r="E239" s="139"/>
      <c r="F239" s="140"/>
    </row>
    <row r="240" spans="1:6">
      <c r="A240" s="157" t="str">
        <f ca="1">IF(ISERROR(VALUE(SUBSTITUTE(OFFSET(A240,-1,0,1,1),".",""))),"0.0.0.1",IF(ISERROR(FIND("`",SUBSTITUTE(OFFSET(A240,-1,0,1,1),".","`",3))),OFFSET(A240,-1,0,1,1)&amp;".1",LEFT(OFFSET(A240,-1,0,1,1),FIND("`",SUBSTITUTE(OFFSET(A240,-1,0,1,1),".","`",3)))&amp;IF(ISERROR(FIND("`",SUBSTITUTE(OFFSET(A240,-1,0,1,1),".","`",4))),VALUE(RIGHT(OFFSET(A240,-1,0,1,1),LEN(OFFSET(A240,-1,0,1,1))-FIND("`",SUBSTITUTE(OFFSET(A240,-1,0,1,1),".","`",3))))+1,VALUE(MID(OFFSET(A240,-1,0,1,1),FIND("`",SUBSTITUTE(OFFSET(A240,-1,0,1,1),".","`",3))+1,(FIND("`",SUBSTITUTE(OFFSET(A240,-1,0,1,1),".","`",4))-FIND("`",SUBSTITUTE(OFFSET(A240,-1,0,1,1),".","`",3))-1)))+1)))</f>
        <v>4.3.7.1</v>
      </c>
      <c r="B240" s="14" t="s">
        <v>233</v>
      </c>
      <c r="C240" s="144" t="s">
        <v>671</v>
      </c>
      <c r="D240" s="21"/>
      <c r="E240" s="1"/>
      <c r="F240" s="1"/>
    </row>
    <row r="241" spans="1:126" ht="15" customHeight="1">
      <c r="A241" s="159" t="str">
        <f ca="1">IF(ISERROR(VALUE(SUBSTITUTE(OFFSET(A241,-1,0,1,1),".",""))),"0.0.1",IF(ISERROR(FIND("`",SUBSTITUTE(OFFSET(A241,-1,0,1,1),".","`",2))),OFFSET(A241,-1,0,1,1)&amp;".1",LEFT(OFFSET(A241,-1,0,1,1),FIND("`",SUBSTITUTE(OFFSET(A241,-1,0,1,1),".","`",2)))&amp;IF(ISERROR(FIND("`",SUBSTITUTE(OFFSET(A241,-1,0,1,1),".","`",3))),VALUE(RIGHT(OFFSET(A241,-1,0,1,1),LEN(OFFSET(A241,-1,0,1,1))-FIND("`",SUBSTITUTE(OFFSET(A241,-1,0,1,1),".","`",2))))+1,VALUE(MID(OFFSET(A241,-1,0,1,1),FIND("`",SUBSTITUTE(OFFSET(A241,-1,0,1,1),".","`",2))+1,(FIND("`",SUBSTITUTE(OFFSET(A241,-1,0,1,1),".","`",3))-FIND("`",SUBSTITUTE(OFFSET(A241,-1,0,1,1),".","`",2))-1)))+1)))</f>
        <v>4.3.8</v>
      </c>
      <c r="B241" s="185" t="s">
        <v>287</v>
      </c>
      <c r="C241" s="186"/>
      <c r="D241" s="139"/>
      <c r="E241" s="139"/>
      <c r="F241" s="140"/>
    </row>
    <row r="242" spans="1:126">
      <c r="A242" s="157" t="str">
        <f t="shared" ref="A242:A247" ca="1" si="8">IF(ISERROR(VALUE(SUBSTITUTE(OFFSET(A242,-1,0,1,1),".",""))),"0.0.0.1",IF(ISERROR(FIND("`",SUBSTITUTE(OFFSET(A242,-1,0,1,1),".","`",3))),OFFSET(A242,-1,0,1,1)&amp;".1",LEFT(OFFSET(A242,-1,0,1,1),FIND("`",SUBSTITUTE(OFFSET(A242,-1,0,1,1),".","`",3)))&amp;IF(ISERROR(FIND("`",SUBSTITUTE(OFFSET(A242,-1,0,1,1),".","`",4))),VALUE(RIGHT(OFFSET(A242,-1,0,1,1),LEN(OFFSET(A242,-1,0,1,1))-FIND("`",SUBSTITUTE(OFFSET(A242,-1,0,1,1),".","`",3))))+1,VALUE(MID(OFFSET(A242,-1,0,1,1),FIND("`",SUBSTITUTE(OFFSET(A242,-1,0,1,1),".","`",3))+1,(FIND("`",SUBSTITUTE(OFFSET(A242,-1,0,1,1),".","`",4))-FIND("`",SUBSTITUTE(OFFSET(A242,-1,0,1,1),".","`",3))-1)))+1)))</f>
        <v>4.3.8.1</v>
      </c>
      <c r="B242" s="14" t="s">
        <v>77</v>
      </c>
      <c r="C242" s="144" t="s">
        <v>288</v>
      </c>
      <c r="D242" s="21"/>
      <c r="E242" s="1"/>
      <c r="F242" s="1"/>
    </row>
    <row r="243" spans="1:126">
      <c r="A243" s="157" t="str">
        <f t="shared" ca="1" si="8"/>
        <v>4.3.8.2</v>
      </c>
      <c r="B243" s="14" t="s">
        <v>289</v>
      </c>
      <c r="C243" s="144" t="s">
        <v>290</v>
      </c>
      <c r="D243" s="21"/>
      <c r="E243" s="1"/>
      <c r="F243" s="1"/>
    </row>
    <row r="244" spans="1:126">
      <c r="A244" s="157" t="str">
        <f t="shared" ca="1" si="8"/>
        <v>4.3.8.3</v>
      </c>
      <c r="B244" s="14" t="s">
        <v>295</v>
      </c>
      <c r="C244" s="144" t="s">
        <v>296</v>
      </c>
      <c r="D244" s="21"/>
      <c r="E244" s="1"/>
      <c r="F244" s="1"/>
    </row>
    <row r="245" spans="1:126" s="48" customFormat="1">
      <c r="A245" s="157" t="str">
        <f t="shared" ca="1" si="8"/>
        <v>4.3.8.4</v>
      </c>
      <c r="B245" s="14" t="s">
        <v>672</v>
      </c>
      <c r="C245" s="144" t="s">
        <v>673</v>
      </c>
      <c r="D245" s="21"/>
      <c r="E245" s="67"/>
      <c r="F245" s="67"/>
    </row>
    <row r="246" spans="1:126">
      <c r="A246" s="157" t="str">
        <f t="shared" ca="1" si="8"/>
        <v>4.3.8.5</v>
      </c>
      <c r="B246" s="14" t="s">
        <v>674</v>
      </c>
      <c r="C246" s="144" t="s">
        <v>675</v>
      </c>
      <c r="D246" s="21"/>
      <c r="E246" s="1"/>
      <c r="F246" s="1"/>
    </row>
    <row r="247" spans="1:126" s="23" customFormat="1">
      <c r="A247" s="157" t="str">
        <f t="shared" ca="1" si="8"/>
        <v>4.3.8.6</v>
      </c>
      <c r="B247" s="14" t="s">
        <v>297</v>
      </c>
      <c r="C247" s="144" t="s">
        <v>676</v>
      </c>
      <c r="D247" s="21"/>
      <c r="E247" s="1"/>
      <c r="F247" s="1"/>
      <c r="G247"/>
      <c r="H247"/>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row>
    <row r="248" spans="1:126" ht="15" customHeight="1">
      <c r="A248" s="159" t="str">
        <f ca="1">IF(ISERROR(VALUE(SUBSTITUTE(OFFSET(A248,-1,0,1,1),".",""))),"0.0.1",IF(ISERROR(FIND("`",SUBSTITUTE(OFFSET(A248,-1,0,1,1),".","`",2))),OFFSET(A248,-1,0,1,1)&amp;".1",LEFT(OFFSET(A248,-1,0,1,1),FIND("`",SUBSTITUTE(OFFSET(A248,-1,0,1,1),".","`",2)))&amp;IF(ISERROR(FIND("`",SUBSTITUTE(OFFSET(A248,-1,0,1,1),".","`",3))),VALUE(RIGHT(OFFSET(A248,-1,0,1,1),LEN(OFFSET(A248,-1,0,1,1))-FIND("`",SUBSTITUTE(OFFSET(A248,-1,0,1,1),".","`",2))))+1,VALUE(MID(OFFSET(A248,-1,0,1,1),FIND("`",SUBSTITUTE(OFFSET(A248,-1,0,1,1),".","`",2))+1,(FIND("`",SUBSTITUTE(OFFSET(A248,-1,0,1,1),".","`",3))-FIND("`",SUBSTITUTE(OFFSET(A248,-1,0,1,1),".","`",2))-1)))+1)))</f>
        <v>4.3.9</v>
      </c>
      <c r="B248" s="185" t="s">
        <v>252</v>
      </c>
      <c r="C248" s="186"/>
      <c r="D248" s="139"/>
      <c r="E248" s="139"/>
      <c r="F248" s="140"/>
    </row>
    <row r="249" spans="1:126" s="23" customFormat="1">
      <c r="A249" s="157" t="str">
        <f t="shared" ref="A249:A250" ca="1" si="9">IF(ISERROR(VALUE(SUBSTITUTE(OFFSET(A249,-1,0,1,1),".",""))),"0.0.0.1",IF(ISERROR(FIND("`",SUBSTITUTE(OFFSET(A249,-1,0,1,1),".","`",3))),OFFSET(A249,-1,0,1,1)&amp;".1",LEFT(OFFSET(A249,-1,0,1,1),FIND("`",SUBSTITUTE(OFFSET(A249,-1,0,1,1),".","`",3)))&amp;IF(ISERROR(FIND("`",SUBSTITUTE(OFFSET(A249,-1,0,1,1),".","`",4))),VALUE(RIGHT(OFFSET(A249,-1,0,1,1),LEN(OFFSET(A249,-1,0,1,1))-FIND("`",SUBSTITUTE(OFFSET(A249,-1,0,1,1),".","`",3))))+1,VALUE(MID(OFFSET(A249,-1,0,1,1),FIND("`",SUBSTITUTE(OFFSET(A249,-1,0,1,1),".","`",3))+1,(FIND("`",SUBSTITUTE(OFFSET(A249,-1,0,1,1),".","`",4))-FIND("`",SUBSTITUTE(OFFSET(A249,-1,0,1,1),".","`",3))-1)))+1)))</f>
        <v>4.3.9.1</v>
      </c>
      <c r="B249" s="14" t="s">
        <v>253</v>
      </c>
      <c r="C249" s="144" t="s">
        <v>677</v>
      </c>
      <c r="D249" s="21"/>
      <c r="E249" s="1"/>
      <c r="F249" s="1"/>
      <c r="G249"/>
      <c r="H249"/>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row>
    <row r="250" spans="1:126" s="23" customFormat="1">
      <c r="A250" s="157" t="str">
        <f t="shared" ca="1" si="9"/>
        <v>4.3.9.2</v>
      </c>
      <c r="B250" s="14" t="s">
        <v>255</v>
      </c>
      <c r="C250" s="144" t="s">
        <v>678</v>
      </c>
      <c r="D250" s="21"/>
      <c r="E250" s="1"/>
      <c r="F250" s="1"/>
      <c r="G250"/>
      <c r="H250"/>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row>
    <row r="251" spans="1:126" ht="15" customHeight="1">
      <c r="A251" s="159" t="str">
        <f ca="1">IF(ISERROR(VALUE(SUBSTITUTE(OFFSET(A251,-1,0,1,1),".",""))),"0.0.1",IF(ISERROR(FIND("`",SUBSTITUTE(OFFSET(A251,-1,0,1,1),".","`",2))),OFFSET(A251,-1,0,1,1)&amp;".1",LEFT(OFFSET(A251,-1,0,1,1),FIND("`",SUBSTITUTE(OFFSET(A251,-1,0,1,1),".","`",2)))&amp;IF(ISERROR(FIND("`",SUBSTITUTE(OFFSET(A251,-1,0,1,1),".","`",3))),VALUE(RIGHT(OFFSET(A251,-1,0,1,1),LEN(OFFSET(A251,-1,0,1,1))-FIND("`",SUBSTITUTE(OFFSET(A251,-1,0,1,1),".","`",2))))+1,VALUE(MID(OFFSET(A251,-1,0,1,1),FIND("`",SUBSTITUTE(OFFSET(A251,-1,0,1,1),".","`",2))+1,(FIND("`",SUBSTITUTE(OFFSET(A251,-1,0,1,1),".","`",3))-FIND("`",SUBSTITUTE(OFFSET(A251,-1,0,1,1),".","`",2))-1)))+1)))</f>
        <v>4.3.10</v>
      </c>
      <c r="B251" s="185" t="s">
        <v>256</v>
      </c>
      <c r="C251" s="186"/>
      <c r="D251" s="139"/>
      <c r="E251" s="139"/>
      <c r="F251" s="140"/>
    </row>
    <row r="252" spans="1:126" s="23" customFormat="1">
      <c r="A252" s="24" t="str">
        <f ca="1">IF(ISERROR(VALUE(SUBSTITUTE(OFFSET(A252,-1,0,1,1),".",""))),"0.0.0.1",IF(ISERROR(FIND("`",SUBSTITUTE(OFFSET(A252,-1,0,1,1),".","`",3))),OFFSET(A252,-1,0,1,1)&amp;".1",LEFT(OFFSET(A252,-1,0,1,1),FIND("`",SUBSTITUTE(OFFSET(A252,-1,0,1,1),".","`",3)))&amp;IF(ISERROR(FIND("`",SUBSTITUTE(OFFSET(A252,-1,0,1,1),".","`",4))),VALUE(RIGHT(OFFSET(A252,-1,0,1,1),LEN(OFFSET(A252,-1,0,1,1))-FIND("`",SUBSTITUTE(OFFSET(A252,-1,0,1,1),".","`",3))))+1,VALUE(MID(OFFSET(A252,-1,0,1,1),FIND("`",SUBSTITUTE(OFFSET(A252,-1,0,1,1),".","`",3))+1,(FIND("`",SUBSTITUTE(OFFSET(A252,-1,0,1,1),".","`",4))-FIND("`",SUBSTITUTE(OFFSET(A252,-1,0,1,1),".","`",3))-1)))+1)))</f>
        <v>4.3.10.1</v>
      </c>
      <c r="B252" s="14" t="s">
        <v>1087</v>
      </c>
      <c r="C252" s="13" t="s">
        <v>1369</v>
      </c>
      <c r="D252" s="21"/>
      <c r="E252" s="1"/>
      <c r="F252" s="1"/>
      <c r="G252"/>
      <c r="H252"/>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row>
    <row r="253" spans="1:126" s="23" customFormat="1">
      <c r="A253" s="59"/>
      <c r="B253" s="136"/>
      <c r="C253" s="137"/>
      <c r="D253" s="60"/>
      <c r="E253"/>
      <c r="F253"/>
      <c r="G253"/>
      <c r="H25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row>
    <row r="254" spans="1:126" ht="18.75">
      <c r="A254" s="58" t="s">
        <v>830</v>
      </c>
      <c r="B254" s="97" t="s">
        <v>1153</v>
      </c>
      <c r="C254" s="97"/>
      <c r="D254" s="49"/>
    </row>
    <row r="255" spans="1:126">
      <c r="A255" s="214" t="s">
        <v>1082</v>
      </c>
      <c r="B255" s="214"/>
      <c r="C255" s="215"/>
      <c r="D255" s="215"/>
      <c r="E255" s="215"/>
      <c r="F255" s="215"/>
    </row>
    <row r="256" spans="1:126">
      <c r="A256" s="214" t="s">
        <v>1083</v>
      </c>
      <c r="B256" s="214"/>
      <c r="C256" s="215"/>
      <c r="D256" s="215"/>
      <c r="E256" s="215"/>
      <c r="F256" s="215"/>
    </row>
    <row r="257" spans="1:126" ht="27" customHeight="1">
      <c r="A257" s="89" t="s">
        <v>8</v>
      </c>
      <c r="B257" s="103" t="s">
        <v>9</v>
      </c>
      <c r="C257" s="114" t="s">
        <v>10</v>
      </c>
      <c r="D257" s="103" t="s">
        <v>1084</v>
      </c>
      <c r="E257" s="83" t="s">
        <v>1085</v>
      </c>
      <c r="F257" s="83" t="s">
        <v>1086</v>
      </c>
    </row>
    <row r="258" spans="1:126" hidden="1">
      <c r="A258" s="50" t="str">
        <f>A254</f>
        <v>4.4</v>
      </c>
      <c r="B258" s="135"/>
      <c r="C258" s="135"/>
      <c r="D258" s="52"/>
    </row>
    <row r="259" spans="1:126" ht="15" customHeight="1">
      <c r="A259" s="37" t="str">
        <f ca="1">IF(ISERROR(VALUE(SUBSTITUTE(OFFSET(A259,-1,0,1,1),".",""))),"0.0.1",IF(ISERROR(FIND("`",SUBSTITUTE(OFFSET(A259,-1,0,1,1),".","`",2))),OFFSET(A259,-1,0,1,1)&amp;".1",LEFT(OFFSET(A259,-1,0,1,1),FIND("`",SUBSTITUTE(OFFSET(A259,-1,0,1,1),".","`",2)))&amp;IF(ISERROR(FIND("`",SUBSTITUTE(OFFSET(A259,-1,0,1,1),".","`",3))),VALUE(RIGHT(OFFSET(A259,-1,0,1,1),LEN(OFFSET(A259,-1,0,1,1))-FIND("`",SUBSTITUTE(OFFSET(A259,-1,0,1,1),".","`",2))))+1,VALUE(MID(OFFSET(A259,-1,0,1,1),FIND("`",SUBSTITUTE(OFFSET(A259,-1,0,1,1),".","`",2))+1,(FIND("`",SUBSTITUTE(OFFSET(A259,-1,0,1,1),".","`",3))-FIND("`",SUBSTITUTE(OFFSET(A259,-1,0,1,1),".","`",2))-1)))+1)))</f>
        <v>4.4.1</v>
      </c>
      <c r="B259" s="193" t="s">
        <v>1289</v>
      </c>
      <c r="C259" s="139"/>
      <c r="D259" s="139"/>
      <c r="E259" s="139"/>
      <c r="F259" s="140"/>
    </row>
    <row r="260" spans="1:126" s="23" customFormat="1">
      <c r="A260" s="24" t="str">
        <f t="shared" ref="A260:A271" ca="1" si="10">IF(ISERROR(VALUE(SUBSTITUTE(OFFSET(A260,-1,0,1,1),".",""))),"0.0.0.1",IF(ISERROR(FIND("`",SUBSTITUTE(OFFSET(A260,-1,0,1,1),".","`",3))),OFFSET(A260,-1,0,1,1)&amp;".1",LEFT(OFFSET(A260,-1,0,1,1),FIND("`",SUBSTITUTE(OFFSET(A260,-1,0,1,1),".","`",3)))&amp;IF(ISERROR(FIND("`",SUBSTITUTE(OFFSET(A260,-1,0,1,1),".","`",4))),VALUE(RIGHT(OFFSET(A260,-1,0,1,1),LEN(OFFSET(A260,-1,0,1,1))-FIND("`",SUBSTITUTE(OFFSET(A260,-1,0,1,1),".","`",3))))+1,VALUE(MID(OFFSET(A260,-1,0,1,1),FIND("`",SUBSTITUTE(OFFSET(A260,-1,0,1,1),".","`",3))+1,(FIND("`",SUBSTITUTE(OFFSET(A260,-1,0,1,1),".","`",4))-FIND("`",SUBSTITUTE(OFFSET(A260,-1,0,1,1),".","`",3))-1)))+1)))</f>
        <v>4.4.1.1</v>
      </c>
      <c r="B260" s="14" t="s">
        <v>679</v>
      </c>
      <c r="C260" s="13" t="s">
        <v>680</v>
      </c>
      <c r="D260" s="21"/>
      <c r="E260" s="1"/>
      <c r="F260" s="1"/>
      <c r="G260"/>
      <c r="H260"/>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row>
    <row r="261" spans="1:126" s="23" customFormat="1">
      <c r="A261" s="24" t="str">
        <f t="shared" ca="1" si="10"/>
        <v>4.4.1.2</v>
      </c>
      <c r="B261" s="14" t="s">
        <v>681</v>
      </c>
      <c r="C261" s="13" t="s">
        <v>682</v>
      </c>
      <c r="D261" s="21"/>
      <c r="E261" s="1"/>
      <c r="F261" s="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row>
    <row r="262" spans="1:126" s="23" customFormat="1">
      <c r="A262" s="24" t="str">
        <f t="shared" ca="1" si="10"/>
        <v>4.4.1.3</v>
      </c>
      <c r="B262" s="14" t="s">
        <v>256</v>
      </c>
      <c r="C262" s="13" t="s">
        <v>683</v>
      </c>
      <c r="D262" s="21"/>
      <c r="E262" s="1"/>
      <c r="F262" s="1"/>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row>
    <row r="263" spans="1:126" s="23" customFormat="1" ht="24">
      <c r="A263" s="24" t="str">
        <f t="shared" ca="1" si="10"/>
        <v>4.4.1.4</v>
      </c>
      <c r="B263" s="14" t="s">
        <v>423</v>
      </c>
      <c r="C263" s="13" t="s">
        <v>684</v>
      </c>
      <c r="D263" s="21"/>
      <c r="E263" s="1"/>
      <c r="F263" s="1"/>
      <c r="G263"/>
      <c r="H26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row>
    <row r="264" spans="1:126" s="23" customFormat="1">
      <c r="A264" s="24" t="str">
        <f t="shared" ca="1" si="10"/>
        <v>4.4.1.5</v>
      </c>
      <c r="B264" s="14" t="s">
        <v>685</v>
      </c>
      <c r="C264" s="13" t="s">
        <v>686</v>
      </c>
      <c r="D264" s="21"/>
      <c r="E264" s="1"/>
      <c r="F264" s="1"/>
      <c r="G264"/>
      <c r="H264"/>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row>
    <row r="265" spans="1:126" s="23" customFormat="1">
      <c r="A265" s="24" t="str">
        <f t="shared" ca="1" si="10"/>
        <v>4.4.1.6</v>
      </c>
      <c r="B265" s="14" t="s">
        <v>687</v>
      </c>
      <c r="C265" s="13" t="s">
        <v>688</v>
      </c>
      <c r="D265" s="21"/>
      <c r="E265" s="1"/>
      <c r="F265" s="1"/>
      <c r="G265"/>
      <c r="H265"/>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row>
    <row r="266" spans="1:126" s="23" customFormat="1">
      <c r="A266" s="24" t="str">
        <f t="shared" ca="1" si="10"/>
        <v>4.4.1.7</v>
      </c>
      <c r="B266" s="14" t="s">
        <v>689</v>
      </c>
      <c r="C266" s="13" t="s">
        <v>690</v>
      </c>
      <c r="D266" s="21"/>
      <c r="E266" s="1"/>
      <c r="F266" s="1"/>
      <c r="G266"/>
      <c r="H266"/>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row>
    <row r="267" spans="1:126" s="23" customFormat="1">
      <c r="A267" s="24" t="str">
        <f t="shared" ca="1" si="10"/>
        <v>4.4.1.8</v>
      </c>
      <c r="B267" s="14" t="s">
        <v>691</v>
      </c>
      <c r="C267" s="13" t="s">
        <v>692</v>
      </c>
      <c r="D267" s="21"/>
      <c r="E267" s="1"/>
      <c r="F267" s="1"/>
      <c r="G267"/>
      <c r="H267"/>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row>
    <row r="268" spans="1:126" s="23" customFormat="1">
      <c r="A268" s="24" t="str">
        <f t="shared" ca="1" si="10"/>
        <v>4.4.1.9</v>
      </c>
      <c r="B268" s="14" t="s">
        <v>693</v>
      </c>
      <c r="C268" s="13" t="s">
        <v>694</v>
      </c>
      <c r="D268" s="21"/>
      <c r="E268" s="1"/>
      <c r="F268" s="1"/>
      <c r="G268"/>
      <c r="H268"/>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row>
    <row r="269" spans="1:126" s="23" customFormat="1">
      <c r="A269" s="24" t="str">
        <f t="shared" ca="1" si="10"/>
        <v>4.4.1.10</v>
      </c>
      <c r="B269" s="14" t="s">
        <v>695</v>
      </c>
      <c r="C269" s="13" t="s">
        <v>696</v>
      </c>
      <c r="D269" s="21"/>
      <c r="E269" s="1"/>
      <c r="F269" s="1"/>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row>
    <row r="270" spans="1:126" s="23" customFormat="1">
      <c r="A270" s="24" t="str">
        <f t="shared" ca="1" si="10"/>
        <v>4.4.1.11</v>
      </c>
      <c r="B270" s="14" t="s">
        <v>697</v>
      </c>
      <c r="C270" s="13" t="s">
        <v>698</v>
      </c>
      <c r="D270" s="21"/>
      <c r="E270" s="1"/>
      <c r="F270" s="1"/>
      <c r="G270"/>
      <c r="H270"/>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row>
    <row r="271" spans="1:126" s="23" customFormat="1" ht="24">
      <c r="A271" s="24" t="str">
        <f t="shared" ca="1" si="10"/>
        <v>4.4.1.12</v>
      </c>
      <c r="B271" s="14" t="s">
        <v>699</v>
      </c>
      <c r="C271" s="13" t="s">
        <v>700</v>
      </c>
      <c r="D271" s="21"/>
      <c r="E271" s="1"/>
      <c r="F271" s="1"/>
      <c r="G271"/>
      <c r="H271"/>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row>
    <row r="273" spans="1:6" ht="18.75">
      <c r="A273" s="58" t="s">
        <v>831</v>
      </c>
      <c r="B273" s="97" t="s">
        <v>1164</v>
      </c>
      <c r="C273" s="97"/>
      <c r="D273" s="49"/>
    </row>
    <row r="274" spans="1:6">
      <c r="A274" s="214" t="s">
        <v>1082</v>
      </c>
      <c r="B274" s="214"/>
      <c r="C274" s="215"/>
      <c r="D274" s="215"/>
      <c r="E274" s="215"/>
      <c r="F274" s="215"/>
    </row>
    <row r="275" spans="1:6">
      <c r="A275" s="214" t="s">
        <v>1083</v>
      </c>
      <c r="B275" s="214"/>
      <c r="C275" s="215"/>
      <c r="D275" s="215"/>
      <c r="E275" s="215"/>
      <c r="F275" s="215"/>
    </row>
    <row r="276" spans="1:6" ht="27" customHeight="1">
      <c r="A276" s="89" t="s">
        <v>8</v>
      </c>
      <c r="B276" s="103" t="s">
        <v>9</v>
      </c>
      <c r="C276" s="114" t="s">
        <v>10</v>
      </c>
      <c r="D276" s="103" t="s">
        <v>1084</v>
      </c>
      <c r="E276" s="83" t="s">
        <v>1085</v>
      </c>
      <c r="F276" s="83" t="s">
        <v>1086</v>
      </c>
    </row>
    <row r="277" spans="1:6" hidden="1">
      <c r="A277" s="50" t="str">
        <f>A273</f>
        <v>4.5</v>
      </c>
      <c r="B277" s="135"/>
      <c r="C277" s="135"/>
      <c r="D277" s="52"/>
    </row>
    <row r="278" spans="1:6" ht="15" customHeight="1">
      <c r="A278" s="37" t="str">
        <f ca="1">IF(ISERROR(VALUE(SUBSTITUTE(OFFSET(A278,-1,0,1,1),".",""))),"0.0.1",IF(ISERROR(FIND("`",SUBSTITUTE(OFFSET(A278,-1,0,1,1),".","`",2))),OFFSET(A278,-1,0,1,1)&amp;".1",LEFT(OFFSET(A278,-1,0,1,1),FIND("`",SUBSTITUTE(OFFSET(A278,-1,0,1,1),".","`",2)))&amp;IF(ISERROR(FIND("`",SUBSTITUTE(OFFSET(A278,-1,0,1,1),".","`",3))),VALUE(RIGHT(OFFSET(A278,-1,0,1,1),LEN(OFFSET(A278,-1,0,1,1))-FIND("`",SUBSTITUTE(OFFSET(A278,-1,0,1,1),".","`",2))))+1,VALUE(MID(OFFSET(A278,-1,0,1,1),FIND("`",SUBSTITUTE(OFFSET(A278,-1,0,1,1),".","`",2))+1,(FIND("`",SUBSTITUTE(OFFSET(A278,-1,0,1,1),".","`",3))-FIND("`",SUBSTITUTE(OFFSET(A278,-1,0,1,1),".","`",2))-1)))+1)))</f>
        <v>4.5.1</v>
      </c>
      <c r="B278" s="138" t="s">
        <v>0</v>
      </c>
      <c r="C278" s="139"/>
      <c r="D278" s="139"/>
      <c r="E278" s="139"/>
      <c r="F278" s="140"/>
    </row>
    <row r="279" spans="1:6">
      <c r="A279" s="24" t="str">
        <f t="shared" ref="A279:A292" ca="1" si="11">IF(ISERROR(VALUE(SUBSTITUTE(OFFSET(A279,-1,0,1,1),".",""))),"0.0.0.1",IF(ISERROR(FIND("`",SUBSTITUTE(OFFSET(A279,-1,0,1,1),".","`",3))),OFFSET(A279,-1,0,1,1)&amp;".1",LEFT(OFFSET(A279,-1,0,1,1),FIND("`",SUBSTITUTE(OFFSET(A279,-1,0,1,1),".","`",3)))&amp;IF(ISERROR(FIND("`",SUBSTITUTE(OFFSET(A279,-1,0,1,1),".","`",4))),VALUE(RIGHT(OFFSET(A279,-1,0,1,1),LEN(OFFSET(A279,-1,0,1,1))-FIND("`",SUBSTITUTE(OFFSET(A279,-1,0,1,1),".","`",3))))+1,VALUE(MID(OFFSET(A279,-1,0,1,1),FIND("`",SUBSTITUTE(OFFSET(A279,-1,0,1,1),".","`",3))+1,(FIND("`",SUBSTITUTE(OFFSET(A279,-1,0,1,1),".","`",4))-FIND("`",SUBSTITUTE(OFFSET(A279,-1,0,1,1),".","`",3))-1)))+1)))</f>
        <v>4.5.1.1</v>
      </c>
      <c r="B279" s="195" t="s">
        <v>1131</v>
      </c>
      <c r="C279" s="144" t="s">
        <v>1370</v>
      </c>
      <c r="D279" s="21"/>
      <c r="E279" s="1"/>
      <c r="F279" s="1"/>
    </row>
    <row r="280" spans="1:6">
      <c r="A280" s="24" t="str">
        <f t="shared" ca="1" si="11"/>
        <v>4.5.1.2</v>
      </c>
      <c r="B280" s="196"/>
      <c r="C280" s="144" t="s">
        <v>857</v>
      </c>
      <c r="D280" s="21"/>
      <c r="E280" s="1"/>
      <c r="F280" s="1"/>
    </row>
    <row r="281" spans="1:6">
      <c r="A281" s="24" t="str">
        <f t="shared" ca="1" si="11"/>
        <v>4.5.1.3</v>
      </c>
      <c r="B281" s="196"/>
      <c r="C281" s="144" t="s">
        <v>858</v>
      </c>
      <c r="D281" s="21"/>
      <c r="E281" s="1"/>
      <c r="F281" s="1"/>
    </row>
    <row r="282" spans="1:6" ht="24">
      <c r="A282" s="24" t="str">
        <f t="shared" ca="1" si="11"/>
        <v>4.5.1.4</v>
      </c>
      <c r="B282" s="196"/>
      <c r="C282" s="144" t="s">
        <v>1371</v>
      </c>
      <c r="D282" s="21"/>
      <c r="E282" s="1"/>
      <c r="F282" s="1"/>
    </row>
    <row r="283" spans="1:6">
      <c r="A283" s="24" t="str">
        <f t="shared" ca="1" si="11"/>
        <v>4.5.1.5</v>
      </c>
      <c r="B283" s="196"/>
      <c r="C283" s="144" t="s">
        <v>1372</v>
      </c>
      <c r="D283" s="21"/>
      <c r="E283" s="1"/>
      <c r="F283" s="1"/>
    </row>
    <row r="284" spans="1:6">
      <c r="A284" s="24" t="str">
        <f t="shared" ca="1" si="11"/>
        <v>4.5.1.6</v>
      </c>
      <c r="B284" s="196"/>
      <c r="C284" s="144" t="s">
        <v>1373</v>
      </c>
      <c r="D284" s="21"/>
      <c r="E284" s="1"/>
      <c r="F284" s="1"/>
    </row>
    <row r="285" spans="1:6">
      <c r="A285" s="24" t="str">
        <f t="shared" ca="1" si="11"/>
        <v>4.5.1.7</v>
      </c>
      <c r="B285" s="196"/>
      <c r="C285" s="144" t="s">
        <v>1374</v>
      </c>
      <c r="D285" s="21"/>
      <c r="E285" s="1"/>
      <c r="F285" s="1"/>
    </row>
    <row r="286" spans="1:6">
      <c r="A286" s="24" t="str">
        <f t="shared" ca="1" si="11"/>
        <v>4.5.1.8</v>
      </c>
      <c r="B286" s="196"/>
      <c r="C286" s="144" t="s">
        <v>1165</v>
      </c>
      <c r="D286" s="21"/>
      <c r="E286" s="1"/>
      <c r="F286" s="1"/>
    </row>
    <row r="287" spans="1:6">
      <c r="A287" s="24" t="str">
        <f t="shared" ca="1" si="11"/>
        <v>4.5.1.9</v>
      </c>
      <c r="B287" s="196"/>
      <c r="C287" s="144" t="s">
        <v>1166</v>
      </c>
      <c r="D287" s="21"/>
      <c r="E287" s="1"/>
      <c r="F287" s="1"/>
    </row>
    <row r="288" spans="1:6">
      <c r="A288" s="24" t="str">
        <f t="shared" ca="1" si="11"/>
        <v>4.5.1.10</v>
      </c>
      <c r="B288" s="196"/>
      <c r="C288" s="144" t="s">
        <v>859</v>
      </c>
      <c r="D288" s="21"/>
      <c r="E288" s="1"/>
      <c r="F288" s="1"/>
    </row>
    <row r="289" spans="1:6">
      <c r="A289" s="24" t="str">
        <f t="shared" ca="1" si="11"/>
        <v>4.5.1.11</v>
      </c>
      <c r="B289" s="196"/>
      <c r="C289" s="144" t="s">
        <v>1167</v>
      </c>
      <c r="D289" s="21"/>
      <c r="E289" s="1"/>
      <c r="F289" s="1"/>
    </row>
    <row r="290" spans="1:6" ht="24">
      <c r="A290" s="24" t="str">
        <f t="shared" ca="1" si="11"/>
        <v>4.5.1.12</v>
      </c>
      <c r="B290" s="196"/>
      <c r="C290" s="144" t="s">
        <v>860</v>
      </c>
      <c r="D290" s="21"/>
      <c r="E290" s="1"/>
      <c r="F290" s="1"/>
    </row>
    <row r="291" spans="1:6" ht="36">
      <c r="A291" s="24" t="str">
        <f t="shared" ca="1" si="11"/>
        <v>4.5.1.13</v>
      </c>
      <c r="B291" s="196"/>
      <c r="C291" s="144" t="s">
        <v>861</v>
      </c>
      <c r="D291" s="21"/>
      <c r="E291" s="1"/>
      <c r="F291" s="1"/>
    </row>
    <row r="292" spans="1:6">
      <c r="A292" s="24" t="str">
        <f t="shared" ca="1" si="11"/>
        <v>4.5.1.14</v>
      </c>
      <c r="B292" s="197"/>
      <c r="C292" s="144" t="s">
        <v>862</v>
      </c>
      <c r="D292" s="21"/>
      <c r="E292" s="1"/>
      <c r="F292" s="1"/>
    </row>
    <row r="293" spans="1:6" ht="15" customHeight="1">
      <c r="A293" s="37" t="str">
        <f ca="1">IF(ISERROR(VALUE(SUBSTITUTE(OFFSET(A293,-1,0,1,1),".",""))),"0.0.1",IF(ISERROR(FIND("`",SUBSTITUTE(OFFSET(A293,-1,0,1,1),".","`",2))),OFFSET(A293,-1,0,1,1)&amp;".1",LEFT(OFFSET(A293,-1,0,1,1),FIND("`",SUBSTITUTE(OFFSET(A293,-1,0,1,1),".","`",2)))&amp;IF(ISERROR(FIND("`",SUBSTITUTE(OFFSET(A293,-1,0,1,1),".","`",3))),VALUE(RIGHT(OFFSET(A293,-1,0,1,1),LEN(OFFSET(A293,-1,0,1,1))-FIND("`",SUBSTITUTE(OFFSET(A293,-1,0,1,1),".","`",2))))+1,VALUE(MID(OFFSET(A293,-1,0,1,1),FIND("`",SUBSTITUTE(OFFSET(A293,-1,0,1,1),".","`",2))+1,(FIND("`",SUBSTITUTE(OFFSET(A293,-1,0,1,1),".","`",3))-FIND("`",SUBSTITUTE(OFFSET(A293,-1,0,1,1),".","`",2))-1)))+1)))</f>
        <v>4.5.2</v>
      </c>
      <c r="B293" s="138" t="s">
        <v>1</v>
      </c>
      <c r="C293" s="139"/>
      <c r="D293" s="139"/>
      <c r="E293" s="139"/>
      <c r="F293" s="140"/>
    </row>
    <row r="294" spans="1:6" ht="24">
      <c r="A294" s="24" t="str">
        <f t="shared" ref="A294:A299" ca="1" si="12">IF(ISERROR(VALUE(SUBSTITUTE(OFFSET(A294,-1,0,1,1),".",""))),"0.0.0.1",IF(ISERROR(FIND("`",SUBSTITUTE(OFFSET(A294,-1,0,1,1),".","`",3))),OFFSET(A294,-1,0,1,1)&amp;".1",LEFT(OFFSET(A294,-1,0,1,1),FIND("`",SUBSTITUTE(OFFSET(A294,-1,0,1,1),".","`",3)))&amp;IF(ISERROR(FIND("`",SUBSTITUTE(OFFSET(A294,-1,0,1,1),".","`",4))),VALUE(RIGHT(OFFSET(A294,-1,0,1,1),LEN(OFFSET(A294,-1,0,1,1))-FIND("`",SUBSTITUTE(OFFSET(A294,-1,0,1,1),".","`",3))))+1,VALUE(MID(OFFSET(A294,-1,0,1,1),FIND("`",SUBSTITUTE(OFFSET(A294,-1,0,1,1),".","`",3))+1,(FIND("`",SUBSTITUTE(OFFSET(A294,-1,0,1,1),".","`",4))-FIND("`",SUBSTITUTE(OFFSET(A294,-1,0,1,1),".","`",3))-1)))+1)))</f>
        <v>4.5.2.1</v>
      </c>
      <c r="B294" s="195" t="s">
        <v>1131</v>
      </c>
      <c r="C294" s="144" t="s">
        <v>1376</v>
      </c>
      <c r="E294" s="1"/>
      <c r="F294" s="1"/>
    </row>
    <row r="295" spans="1:6">
      <c r="A295" s="24" t="str">
        <f t="shared" ca="1" si="12"/>
        <v>4.5.2.2</v>
      </c>
      <c r="B295" s="196"/>
      <c r="C295" s="144" t="s">
        <v>1378</v>
      </c>
      <c r="D295" s="21"/>
      <c r="E295" s="1"/>
      <c r="F295" s="1"/>
    </row>
    <row r="296" spans="1:6" ht="24">
      <c r="A296" s="24" t="str">
        <f t="shared" ca="1" si="12"/>
        <v>4.5.2.3</v>
      </c>
      <c r="B296" s="196"/>
      <c r="C296" s="144" t="s">
        <v>863</v>
      </c>
      <c r="D296" s="21"/>
      <c r="E296" s="1"/>
      <c r="F296" s="1"/>
    </row>
    <row r="297" spans="1:6" ht="24">
      <c r="A297" s="24" t="str">
        <f t="shared" ca="1" si="12"/>
        <v>4.5.2.4</v>
      </c>
      <c r="B297" s="196"/>
      <c r="C297" s="144" t="s">
        <v>1377</v>
      </c>
      <c r="D297" s="21"/>
      <c r="E297" s="1"/>
      <c r="F297" s="1"/>
    </row>
    <row r="298" spans="1:6">
      <c r="A298" s="24" t="str">
        <f t="shared" ca="1" si="12"/>
        <v>4.5.2.5</v>
      </c>
      <c r="B298" s="196"/>
      <c r="C298" s="144" t="s">
        <v>864</v>
      </c>
      <c r="D298" s="21"/>
      <c r="E298" s="1"/>
      <c r="F298" s="1"/>
    </row>
    <row r="299" spans="1:6" ht="24">
      <c r="A299" s="24" t="str">
        <f t="shared" ca="1" si="12"/>
        <v>4.5.2.6</v>
      </c>
      <c r="B299" s="197"/>
      <c r="C299" s="144" t="s">
        <v>865</v>
      </c>
      <c r="D299" s="21"/>
      <c r="E299" s="1"/>
      <c r="F299" s="1"/>
    </row>
    <row r="300" spans="1:6" ht="15" customHeight="1">
      <c r="A300" s="37" t="str">
        <f ca="1">IF(ISERROR(VALUE(SUBSTITUTE(OFFSET(A300,-1,0,1,1),".",""))),"0.0.1",IF(ISERROR(FIND("`",SUBSTITUTE(OFFSET(A300,-1,0,1,1),".","`",2))),OFFSET(A300,-1,0,1,1)&amp;".1",LEFT(OFFSET(A300,-1,0,1,1),FIND("`",SUBSTITUTE(OFFSET(A300,-1,0,1,1),".","`",2)))&amp;IF(ISERROR(FIND("`",SUBSTITUTE(OFFSET(A300,-1,0,1,1),".","`",3))),VALUE(RIGHT(OFFSET(A300,-1,0,1,1),LEN(OFFSET(A300,-1,0,1,1))-FIND("`",SUBSTITUTE(OFFSET(A300,-1,0,1,1),".","`",2))))+1,VALUE(MID(OFFSET(A300,-1,0,1,1),FIND("`",SUBSTITUTE(OFFSET(A300,-1,0,1,1),".","`",2))+1,(FIND("`",SUBSTITUTE(OFFSET(A300,-1,0,1,1),".","`",3))-FIND("`",SUBSTITUTE(OFFSET(A300,-1,0,1,1),".","`",2))-1)))+1)))</f>
        <v>4.5.3</v>
      </c>
      <c r="B300" s="185" t="s">
        <v>2</v>
      </c>
      <c r="C300" s="186"/>
      <c r="D300" s="139"/>
      <c r="E300" s="139"/>
      <c r="F300" s="140"/>
    </row>
    <row r="301" spans="1:6" ht="24">
      <c r="A301" s="24" t="str">
        <f t="shared" ref="A301:A305" ca="1" si="13">IF(ISERROR(VALUE(SUBSTITUTE(OFFSET(A301,-1,0,1,1),".",""))),"0.0.0.1",IF(ISERROR(FIND("`",SUBSTITUTE(OFFSET(A301,-1,0,1,1),".","`",3))),OFFSET(A301,-1,0,1,1)&amp;".1",LEFT(OFFSET(A301,-1,0,1,1),FIND("`",SUBSTITUTE(OFFSET(A301,-1,0,1,1),".","`",3)))&amp;IF(ISERROR(FIND("`",SUBSTITUTE(OFFSET(A301,-1,0,1,1),".","`",4))),VALUE(RIGHT(OFFSET(A301,-1,0,1,1),LEN(OFFSET(A301,-1,0,1,1))-FIND("`",SUBSTITUTE(OFFSET(A301,-1,0,1,1),".","`",3))))+1,VALUE(MID(OFFSET(A301,-1,0,1,1),FIND("`",SUBSTITUTE(OFFSET(A301,-1,0,1,1),".","`",3))+1,(FIND("`",SUBSTITUTE(OFFSET(A301,-1,0,1,1),".","`",4))-FIND("`",SUBSTITUTE(OFFSET(A301,-1,0,1,1),".","`",3))-1)))+1)))</f>
        <v>4.5.3.1</v>
      </c>
      <c r="B301" s="195" t="s">
        <v>1131</v>
      </c>
      <c r="C301" s="144" t="s">
        <v>866</v>
      </c>
      <c r="D301" s="21"/>
      <c r="E301" s="1"/>
      <c r="F301" s="1"/>
    </row>
    <row r="302" spans="1:6">
      <c r="A302" s="24" t="str">
        <f t="shared" ca="1" si="13"/>
        <v>4.5.3.2</v>
      </c>
      <c r="B302" s="196"/>
      <c r="C302" s="144" t="s">
        <v>867</v>
      </c>
      <c r="D302" s="21"/>
      <c r="E302" s="1"/>
      <c r="F302" s="1"/>
    </row>
    <row r="303" spans="1:6">
      <c r="A303" s="24" t="str">
        <f t="shared" ca="1" si="13"/>
        <v>4.5.3.3</v>
      </c>
      <c r="B303" s="196"/>
      <c r="C303" s="144" t="s">
        <v>868</v>
      </c>
      <c r="D303" s="21"/>
      <c r="E303" s="1"/>
      <c r="F303" s="1"/>
    </row>
    <row r="304" spans="1:6">
      <c r="A304" s="24" t="str">
        <f t="shared" ca="1" si="13"/>
        <v>4.5.3.4</v>
      </c>
      <c r="B304" s="196"/>
      <c r="C304" s="144" t="s">
        <v>869</v>
      </c>
      <c r="D304" s="21"/>
      <c r="E304" s="1"/>
      <c r="F304" s="1"/>
    </row>
    <row r="305" spans="1:6">
      <c r="A305" s="24" t="str">
        <f t="shared" ca="1" si="13"/>
        <v>4.5.3.5</v>
      </c>
      <c r="B305" s="197"/>
      <c r="C305" s="144" t="s">
        <v>870</v>
      </c>
      <c r="D305" s="21"/>
      <c r="E305" s="1"/>
      <c r="F305" s="1"/>
    </row>
    <row r="306" spans="1:6" ht="15" customHeight="1">
      <c r="A306" s="37" t="str">
        <f ca="1">IF(ISERROR(VALUE(SUBSTITUTE(OFFSET(A306,-1,0,1,1),".",""))),"0.0.1",IF(ISERROR(FIND("`",SUBSTITUTE(OFFSET(A306,-1,0,1,1),".","`",2))),OFFSET(A306,-1,0,1,1)&amp;".1",LEFT(OFFSET(A306,-1,0,1,1),FIND("`",SUBSTITUTE(OFFSET(A306,-1,0,1,1),".","`",2)))&amp;IF(ISERROR(FIND("`",SUBSTITUTE(OFFSET(A306,-1,0,1,1),".","`",3))),VALUE(RIGHT(OFFSET(A306,-1,0,1,1),LEN(OFFSET(A306,-1,0,1,1))-FIND("`",SUBSTITUTE(OFFSET(A306,-1,0,1,1),".","`",2))))+1,VALUE(MID(OFFSET(A306,-1,0,1,1),FIND("`",SUBSTITUTE(OFFSET(A306,-1,0,1,1),".","`",2))+1,(FIND("`",SUBSTITUTE(OFFSET(A306,-1,0,1,1),".","`",3))-FIND("`",SUBSTITUTE(OFFSET(A306,-1,0,1,1),".","`",2))-1)))+1)))</f>
        <v>4.5.4</v>
      </c>
      <c r="B306" s="185" t="s">
        <v>3</v>
      </c>
      <c r="C306" s="186"/>
      <c r="D306" s="139"/>
      <c r="E306" s="139"/>
      <c r="F306" s="140"/>
    </row>
    <row r="307" spans="1:6" ht="24">
      <c r="A307" s="24" t="str">
        <f t="shared" ref="A307:A314" ca="1" si="14">IF(ISERROR(VALUE(SUBSTITUTE(OFFSET(A307,-1,0,1,1),".",""))),"0.0.0.1",IF(ISERROR(FIND("`",SUBSTITUTE(OFFSET(A307,-1,0,1,1),".","`",3))),OFFSET(A307,-1,0,1,1)&amp;".1",LEFT(OFFSET(A307,-1,0,1,1),FIND("`",SUBSTITUTE(OFFSET(A307,-1,0,1,1),".","`",3)))&amp;IF(ISERROR(FIND("`",SUBSTITUTE(OFFSET(A307,-1,0,1,1),".","`",4))),VALUE(RIGHT(OFFSET(A307,-1,0,1,1),LEN(OFFSET(A307,-1,0,1,1))-FIND("`",SUBSTITUTE(OFFSET(A307,-1,0,1,1),".","`",3))))+1,VALUE(MID(OFFSET(A307,-1,0,1,1),FIND("`",SUBSTITUTE(OFFSET(A307,-1,0,1,1),".","`",3))+1,(FIND("`",SUBSTITUTE(OFFSET(A307,-1,0,1,1),".","`",4))-FIND("`",SUBSTITUTE(OFFSET(A307,-1,0,1,1),".","`",3))-1)))+1)))</f>
        <v>4.5.4.1</v>
      </c>
      <c r="B307" s="195" t="s">
        <v>1131</v>
      </c>
      <c r="C307" s="144" t="s">
        <v>871</v>
      </c>
      <c r="D307" s="21"/>
      <c r="E307" s="1"/>
      <c r="F307" s="1"/>
    </row>
    <row r="308" spans="1:6">
      <c r="A308" s="24" t="str">
        <f t="shared" ca="1" si="14"/>
        <v>4.5.4.2</v>
      </c>
      <c r="B308" s="196"/>
      <c r="C308" s="144" t="s">
        <v>872</v>
      </c>
      <c r="D308" s="21"/>
      <c r="E308" s="1"/>
      <c r="F308" s="1"/>
    </row>
    <row r="309" spans="1:6">
      <c r="A309" s="24" t="str">
        <f t="shared" ca="1" si="14"/>
        <v>4.5.4.3</v>
      </c>
      <c r="B309" s="196"/>
      <c r="C309" s="144" t="s">
        <v>873</v>
      </c>
      <c r="D309" s="21"/>
      <c r="E309" s="1"/>
      <c r="F309" s="1"/>
    </row>
    <row r="310" spans="1:6" ht="24">
      <c r="A310" s="24" t="str">
        <f t="shared" ca="1" si="14"/>
        <v>4.5.4.4</v>
      </c>
      <c r="B310" s="196"/>
      <c r="C310" s="144" t="s">
        <v>874</v>
      </c>
      <c r="D310" s="21"/>
      <c r="E310" s="1"/>
      <c r="F310" s="1"/>
    </row>
    <row r="311" spans="1:6">
      <c r="A311" s="24" t="str">
        <f t="shared" ca="1" si="14"/>
        <v>4.5.4.5</v>
      </c>
      <c r="B311" s="196"/>
      <c r="C311" s="144" t="s">
        <v>875</v>
      </c>
      <c r="D311" s="21"/>
      <c r="E311" s="1"/>
      <c r="F311" s="1"/>
    </row>
    <row r="312" spans="1:6">
      <c r="A312" s="24" t="str">
        <f t="shared" ca="1" si="14"/>
        <v>4.5.4.6</v>
      </c>
      <c r="B312" s="196"/>
      <c r="C312" s="144" t="s">
        <v>876</v>
      </c>
      <c r="D312" s="21"/>
      <c r="E312" s="1"/>
      <c r="F312" s="1"/>
    </row>
    <row r="313" spans="1:6">
      <c r="A313" s="24" t="str">
        <f t="shared" ca="1" si="14"/>
        <v>4.5.4.7</v>
      </c>
      <c r="B313" s="196"/>
      <c r="C313" s="144" t="s">
        <v>877</v>
      </c>
      <c r="D313" s="21"/>
      <c r="E313" s="1"/>
      <c r="F313" s="1"/>
    </row>
    <row r="314" spans="1:6">
      <c r="A314" s="24" t="str">
        <f t="shared" ca="1" si="14"/>
        <v>4.5.4.8</v>
      </c>
      <c r="B314" s="197"/>
      <c r="C314" s="144" t="s">
        <v>870</v>
      </c>
      <c r="D314" s="21"/>
      <c r="E314" s="1"/>
      <c r="F314" s="1"/>
    </row>
    <row r="315" spans="1:6" ht="15" customHeight="1">
      <c r="A315" s="37" t="str">
        <f ca="1">IF(ISERROR(VALUE(SUBSTITUTE(OFFSET(A315,-1,0,1,1),".",""))),"0.0.1",IF(ISERROR(FIND("`",SUBSTITUTE(OFFSET(A315,-1,0,1,1),".","`",2))),OFFSET(A315,-1,0,1,1)&amp;".1",LEFT(OFFSET(A315,-1,0,1,1),FIND("`",SUBSTITUTE(OFFSET(A315,-1,0,1,1),".","`",2)))&amp;IF(ISERROR(FIND("`",SUBSTITUTE(OFFSET(A315,-1,0,1,1),".","`",3))),VALUE(RIGHT(OFFSET(A315,-1,0,1,1),LEN(OFFSET(A315,-1,0,1,1))-FIND("`",SUBSTITUTE(OFFSET(A315,-1,0,1,1),".","`",2))))+1,VALUE(MID(OFFSET(A315,-1,0,1,1),FIND("`",SUBSTITUTE(OFFSET(A315,-1,0,1,1),".","`",2))+1,(FIND("`",SUBSTITUTE(OFFSET(A315,-1,0,1,1),".","`",3))-FIND("`",SUBSTITUTE(OFFSET(A315,-1,0,1,1),".","`",2))-1)))+1)))</f>
        <v>4.5.5</v>
      </c>
      <c r="B315" s="138" t="s">
        <v>4</v>
      </c>
      <c r="C315" s="139"/>
      <c r="D315" s="139"/>
      <c r="E315" s="139"/>
      <c r="F315" s="140"/>
    </row>
    <row r="316" spans="1:6">
      <c r="A316" s="24" t="str">
        <f t="shared" ref="A316:A322" ca="1" si="15">IF(ISERROR(VALUE(SUBSTITUTE(OFFSET(A316,-1,0,1,1),".",""))),"0.0.0.1",IF(ISERROR(FIND("`",SUBSTITUTE(OFFSET(A316,-1,0,1,1),".","`",3))),OFFSET(A316,-1,0,1,1)&amp;".1",LEFT(OFFSET(A316,-1,0,1,1),FIND("`",SUBSTITUTE(OFFSET(A316,-1,0,1,1),".","`",3)))&amp;IF(ISERROR(FIND("`",SUBSTITUTE(OFFSET(A316,-1,0,1,1),".","`",4))),VALUE(RIGHT(OFFSET(A316,-1,0,1,1),LEN(OFFSET(A316,-1,0,1,1))-FIND("`",SUBSTITUTE(OFFSET(A316,-1,0,1,1),".","`",3))))+1,VALUE(MID(OFFSET(A316,-1,0,1,1),FIND("`",SUBSTITUTE(OFFSET(A316,-1,0,1,1),".","`",3))+1,(FIND("`",SUBSTITUTE(OFFSET(A316,-1,0,1,1),".","`",4))-FIND("`",SUBSTITUTE(OFFSET(A316,-1,0,1,1),".","`",3))-1)))+1)))</f>
        <v>4.5.5.1</v>
      </c>
      <c r="B316" s="195" t="s">
        <v>1131</v>
      </c>
      <c r="C316" s="144" t="s">
        <v>1379</v>
      </c>
      <c r="D316" s="21"/>
      <c r="E316" s="1"/>
      <c r="F316" s="1"/>
    </row>
    <row r="317" spans="1:6">
      <c r="A317" s="24" t="str">
        <f t="shared" ca="1" si="15"/>
        <v>4.5.5.2</v>
      </c>
      <c r="B317" s="196"/>
      <c r="C317" s="144" t="s">
        <v>1380</v>
      </c>
      <c r="D317" s="21"/>
      <c r="E317" s="1"/>
      <c r="F317" s="1"/>
    </row>
    <row r="318" spans="1:6" ht="24">
      <c r="A318" s="24" t="str">
        <f t="shared" ca="1" si="15"/>
        <v>4.5.5.3</v>
      </c>
      <c r="B318" s="196"/>
      <c r="C318" s="144" t="s">
        <v>878</v>
      </c>
      <c r="D318" s="21"/>
      <c r="E318" s="1"/>
      <c r="F318" s="1"/>
    </row>
    <row r="319" spans="1:6" ht="24">
      <c r="A319" s="24" t="str">
        <f t="shared" ca="1" si="15"/>
        <v>4.5.5.4</v>
      </c>
      <c r="B319" s="196"/>
      <c r="C319" s="144" t="s">
        <v>1381</v>
      </c>
      <c r="D319" s="21"/>
      <c r="E319" s="1"/>
      <c r="F319" s="1"/>
    </row>
    <row r="320" spans="1:6">
      <c r="A320" s="24" t="str">
        <f t="shared" ca="1" si="15"/>
        <v>4.5.5.5</v>
      </c>
      <c r="B320" s="196"/>
      <c r="C320" s="144" t="s">
        <v>879</v>
      </c>
      <c r="D320" s="21"/>
      <c r="E320" s="1"/>
      <c r="F320" s="1"/>
    </row>
    <row r="321" spans="1:6">
      <c r="A321" s="24" t="str">
        <f t="shared" ca="1" si="15"/>
        <v>4.5.5.6</v>
      </c>
      <c r="B321" s="196"/>
      <c r="C321" s="144" t="s">
        <v>880</v>
      </c>
      <c r="D321" s="21"/>
      <c r="E321" s="1"/>
      <c r="F321" s="1"/>
    </row>
    <row r="322" spans="1:6">
      <c r="A322" s="24" t="str">
        <f t="shared" ca="1" si="15"/>
        <v>4.5.5.7</v>
      </c>
      <c r="B322" s="197"/>
      <c r="C322" s="144" t="s">
        <v>881</v>
      </c>
      <c r="D322" s="21"/>
      <c r="E322" s="1"/>
      <c r="F322" s="1"/>
    </row>
    <row r="323" spans="1:6" ht="15" customHeight="1">
      <c r="A323" s="37" t="str">
        <f ca="1">IF(ISERROR(VALUE(SUBSTITUTE(OFFSET(A323,-1,0,1,1),".",""))),"0.0.1",IF(ISERROR(FIND("`",SUBSTITUTE(OFFSET(A323,-1,0,1,1),".","`",2))),OFFSET(A323,-1,0,1,1)&amp;".1",LEFT(OFFSET(A323,-1,0,1,1),FIND("`",SUBSTITUTE(OFFSET(A323,-1,0,1,1),".","`",2)))&amp;IF(ISERROR(FIND("`",SUBSTITUTE(OFFSET(A323,-1,0,1,1),".","`",3))),VALUE(RIGHT(OFFSET(A323,-1,0,1,1),LEN(OFFSET(A323,-1,0,1,1))-FIND("`",SUBSTITUTE(OFFSET(A323,-1,0,1,1),".","`",2))))+1,VALUE(MID(OFFSET(A323,-1,0,1,1),FIND("`",SUBSTITUTE(OFFSET(A323,-1,0,1,1),".","`",2))+1,(FIND("`",SUBSTITUTE(OFFSET(A323,-1,0,1,1),".","`",3))-FIND("`",SUBSTITUTE(OFFSET(A323,-1,0,1,1),".","`",2))-1)))+1)))</f>
        <v>4.5.6</v>
      </c>
      <c r="B323" s="185" t="s">
        <v>5</v>
      </c>
      <c r="C323" s="186"/>
      <c r="D323" s="139"/>
      <c r="E323" s="139"/>
      <c r="F323" s="140"/>
    </row>
    <row r="324" spans="1:6">
      <c r="A324" s="24" t="str">
        <f t="shared" ref="A324:A328" ca="1" si="16">IF(ISERROR(VALUE(SUBSTITUTE(OFFSET(A324,-1,0,1,1),".",""))),"0.0.0.1",IF(ISERROR(FIND("`",SUBSTITUTE(OFFSET(A324,-1,0,1,1),".","`",3))),OFFSET(A324,-1,0,1,1)&amp;".1",LEFT(OFFSET(A324,-1,0,1,1),FIND("`",SUBSTITUTE(OFFSET(A324,-1,0,1,1),".","`",3)))&amp;IF(ISERROR(FIND("`",SUBSTITUTE(OFFSET(A324,-1,0,1,1),".","`",4))),VALUE(RIGHT(OFFSET(A324,-1,0,1,1),LEN(OFFSET(A324,-1,0,1,1))-FIND("`",SUBSTITUTE(OFFSET(A324,-1,0,1,1),".","`",3))))+1,VALUE(MID(OFFSET(A324,-1,0,1,1),FIND("`",SUBSTITUTE(OFFSET(A324,-1,0,1,1),".","`",3))+1,(FIND("`",SUBSTITUTE(OFFSET(A324,-1,0,1,1),".","`",4))-FIND("`",SUBSTITUTE(OFFSET(A324,-1,0,1,1),".","`",3))-1)))+1)))</f>
        <v>4.5.6.1</v>
      </c>
      <c r="B324" s="195" t="s">
        <v>1131</v>
      </c>
      <c r="C324" s="144" t="s">
        <v>1382</v>
      </c>
      <c r="D324" s="21"/>
      <c r="E324" s="1"/>
      <c r="F324" s="1"/>
    </row>
    <row r="325" spans="1:6" ht="24">
      <c r="A325" s="24" t="str">
        <f t="shared" ca="1" si="16"/>
        <v>4.5.6.2</v>
      </c>
      <c r="B325" s="196"/>
      <c r="C325" s="144" t="s">
        <v>882</v>
      </c>
      <c r="D325" s="21"/>
      <c r="E325" s="1"/>
      <c r="F325" s="1"/>
    </row>
    <row r="326" spans="1:6">
      <c r="A326" s="24" t="str">
        <f t="shared" ca="1" si="16"/>
        <v>4.5.6.3</v>
      </c>
      <c r="B326" s="196"/>
      <c r="C326" s="144" t="s">
        <v>883</v>
      </c>
      <c r="D326" s="21"/>
      <c r="E326" s="1"/>
      <c r="F326" s="1"/>
    </row>
    <row r="327" spans="1:6">
      <c r="A327" s="24" t="str">
        <f t="shared" ca="1" si="16"/>
        <v>4.5.6.4</v>
      </c>
      <c r="B327" s="196"/>
      <c r="C327" s="144" t="s">
        <v>884</v>
      </c>
      <c r="D327" s="21"/>
      <c r="E327" s="1"/>
      <c r="F327" s="1"/>
    </row>
    <row r="328" spans="1:6">
      <c r="A328" s="24" t="str">
        <f t="shared" ca="1" si="16"/>
        <v>4.5.6.5</v>
      </c>
      <c r="B328" s="197"/>
      <c r="C328" s="144" t="s">
        <v>885</v>
      </c>
      <c r="D328" s="21"/>
      <c r="E328" s="1"/>
      <c r="F328" s="1"/>
    </row>
    <row r="329" spans="1:6" ht="15" customHeight="1">
      <c r="A329" s="37" t="str">
        <f ca="1">IF(ISERROR(VALUE(SUBSTITUTE(OFFSET(A329,-1,0,1,1),".",""))),"0.0.1",IF(ISERROR(FIND("`",SUBSTITUTE(OFFSET(A329,-1,0,1,1),".","`",2))),OFFSET(A329,-1,0,1,1)&amp;".1",LEFT(OFFSET(A329,-1,0,1,1),FIND("`",SUBSTITUTE(OFFSET(A329,-1,0,1,1),".","`",2)))&amp;IF(ISERROR(FIND("`",SUBSTITUTE(OFFSET(A329,-1,0,1,1),".","`",3))),VALUE(RIGHT(OFFSET(A329,-1,0,1,1),LEN(OFFSET(A329,-1,0,1,1))-FIND("`",SUBSTITUTE(OFFSET(A329,-1,0,1,1),".","`",2))))+1,VALUE(MID(OFFSET(A329,-1,0,1,1),FIND("`",SUBSTITUTE(OFFSET(A329,-1,0,1,1),".","`",2))+1,(FIND("`",SUBSTITUTE(OFFSET(A329,-1,0,1,1),".","`",3))-FIND("`",SUBSTITUTE(OFFSET(A329,-1,0,1,1),".","`",2))-1)))+1)))</f>
        <v>4.5.7</v>
      </c>
      <c r="B329" s="185" t="s">
        <v>886</v>
      </c>
      <c r="C329" s="186"/>
      <c r="D329" s="139"/>
      <c r="E329" s="139"/>
      <c r="F329" s="140"/>
    </row>
    <row r="330" spans="1:6">
      <c r="A330" s="24" t="str">
        <f t="shared" ref="A330:A334" ca="1" si="17">IF(ISERROR(VALUE(SUBSTITUTE(OFFSET(A330,-1,0,1,1),".",""))),"0.0.0.1",IF(ISERROR(FIND("`",SUBSTITUTE(OFFSET(A330,-1,0,1,1),".","`",3))),OFFSET(A330,-1,0,1,1)&amp;".1",LEFT(OFFSET(A330,-1,0,1,1),FIND("`",SUBSTITUTE(OFFSET(A330,-1,0,1,1),".","`",3)))&amp;IF(ISERROR(FIND("`",SUBSTITUTE(OFFSET(A330,-1,0,1,1),".","`",4))),VALUE(RIGHT(OFFSET(A330,-1,0,1,1),LEN(OFFSET(A330,-1,0,1,1))-FIND("`",SUBSTITUTE(OFFSET(A330,-1,0,1,1),".","`",3))))+1,VALUE(MID(OFFSET(A330,-1,0,1,1),FIND("`",SUBSTITUTE(OFFSET(A330,-1,0,1,1),".","`",3))+1,(FIND("`",SUBSTITUTE(OFFSET(A330,-1,0,1,1),".","`",4))-FIND("`",SUBSTITUTE(OFFSET(A330,-1,0,1,1),".","`",3))-1)))+1)))</f>
        <v>4.5.7.1</v>
      </c>
      <c r="B330" s="195" t="s">
        <v>1131</v>
      </c>
      <c r="C330" s="144" t="s">
        <v>887</v>
      </c>
      <c r="D330" s="21"/>
      <c r="E330" s="1"/>
      <c r="F330" s="1"/>
    </row>
    <row r="331" spans="1:6">
      <c r="A331" s="24" t="str">
        <f t="shared" ca="1" si="17"/>
        <v>4.5.7.2</v>
      </c>
      <c r="B331" s="196"/>
      <c r="C331" s="144" t="s">
        <v>888</v>
      </c>
      <c r="D331" s="21"/>
      <c r="E331" s="1"/>
      <c r="F331" s="1"/>
    </row>
    <row r="332" spans="1:6">
      <c r="A332" s="24" t="str">
        <f t="shared" ca="1" si="17"/>
        <v>4.5.7.3</v>
      </c>
      <c r="B332" s="196"/>
      <c r="C332" s="144" t="s">
        <v>1375</v>
      </c>
      <c r="D332" s="21"/>
      <c r="E332" s="1"/>
      <c r="F332" s="1"/>
    </row>
    <row r="333" spans="1:6">
      <c r="A333" s="24" t="str">
        <f t="shared" ca="1" si="17"/>
        <v>4.5.7.4</v>
      </c>
      <c r="B333" s="196"/>
      <c r="C333" s="144" t="s">
        <v>889</v>
      </c>
      <c r="D333" s="21"/>
      <c r="E333" s="1"/>
      <c r="F333" s="1"/>
    </row>
    <row r="334" spans="1:6">
      <c r="A334" s="24" t="str">
        <f t="shared" ca="1" si="17"/>
        <v>4.5.7.5</v>
      </c>
      <c r="B334" s="197"/>
      <c r="C334" s="144" t="s">
        <v>890</v>
      </c>
      <c r="D334" s="21"/>
      <c r="E334" s="1"/>
      <c r="F334" s="1"/>
    </row>
    <row r="335" spans="1:6" ht="15" customHeight="1">
      <c r="A335" s="37" t="str">
        <f ca="1">IF(ISERROR(VALUE(SUBSTITUTE(OFFSET(A335,-1,0,1,1),".",""))),"0.0.1",IF(ISERROR(FIND("`",SUBSTITUTE(OFFSET(A335,-1,0,1,1),".","`",2))),OFFSET(A335,-1,0,1,1)&amp;".1",LEFT(OFFSET(A335,-1,0,1,1),FIND("`",SUBSTITUTE(OFFSET(A335,-1,0,1,1),".","`",2)))&amp;IF(ISERROR(FIND("`",SUBSTITUTE(OFFSET(A335,-1,0,1,1),".","`",3))),VALUE(RIGHT(OFFSET(A335,-1,0,1,1),LEN(OFFSET(A335,-1,0,1,1))-FIND("`",SUBSTITUTE(OFFSET(A335,-1,0,1,1),".","`",2))))+1,VALUE(MID(OFFSET(A335,-1,0,1,1),FIND("`",SUBSTITUTE(OFFSET(A335,-1,0,1,1),".","`",2))+1,(FIND("`",SUBSTITUTE(OFFSET(A335,-1,0,1,1),".","`",3))-FIND("`",SUBSTITUTE(OFFSET(A335,-1,0,1,1),".","`",2))-1)))+1)))</f>
        <v>4.5.8</v>
      </c>
      <c r="B335" s="138" t="s">
        <v>6</v>
      </c>
      <c r="C335" s="139"/>
      <c r="D335" s="139"/>
      <c r="E335" s="139"/>
      <c r="F335" s="140"/>
    </row>
    <row r="336" spans="1:6">
      <c r="A336" s="24" t="str">
        <f t="shared" ref="A336:A341" ca="1" si="18">IF(ISERROR(VALUE(SUBSTITUTE(OFFSET(A336,-1,0,1,1),".",""))),"0.0.0.1",IF(ISERROR(FIND("`",SUBSTITUTE(OFFSET(A336,-1,0,1,1),".","`",3))),OFFSET(A336,-1,0,1,1)&amp;".1",LEFT(OFFSET(A336,-1,0,1,1),FIND("`",SUBSTITUTE(OFFSET(A336,-1,0,1,1),".","`",3)))&amp;IF(ISERROR(FIND("`",SUBSTITUTE(OFFSET(A336,-1,0,1,1),".","`",4))),VALUE(RIGHT(OFFSET(A336,-1,0,1,1),LEN(OFFSET(A336,-1,0,1,1))-FIND("`",SUBSTITUTE(OFFSET(A336,-1,0,1,1),".","`",3))))+1,VALUE(MID(OFFSET(A336,-1,0,1,1),FIND("`",SUBSTITUTE(OFFSET(A336,-1,0,1,1),".","`",3))+1,(FIND("`",SUBSTITUTE(OFFSET(A336,-1,0,1,1),".","`",4))-FIND("`",SUBSTITUTE(OFFSET(A336,-1,0,1,1),".","`",3))-1)))+1)))</f>
        <v>4.5.8.1</v>
      </c>
      <c r="B336" s="202" t="s">
        <v>1131</v>
      </c>
      <c r="C336" s="144" t="s">
        <v>891</v>
      </c>
      <c r="D336" s="21"/>
      <c r="E336" s="1"/>
      <c r="F336" s="1"/>
    </row>
    <row r="337" spans="1:6">
      <c r="A337" s="24" t="str">
        <f t="shared" ca="1" si="18"/>
        <v>4.5.8.2</v>
      </c>
      <c r="B337" s="203"/>
      <c r="C337" s="144" t="s">
        <v>892</v>
      </c>
      <c r="D337" s="21"/>
      <c r="E337" s="1"/>
      <c r="F337" s="1"/>
    </row>
    <row r="338" spans="1:6">
      <c r="A338" s="24" t="str">
        <f t="shared" ca="1" si="18"/>
        <v>4.5.8.3</v>
      </c>
      <c r="B338" s="203"/>
      <c r="C338" s="144" t="s">
        <v>893</v>
      </c>
      <c r="D338" s="21"/>
      <c r="E338" s="1"/>
      <c r="F338" s="1"/>
    </row>
    <row r="339" spans="1:6" ht="24">
      <c r="A339" s="24" t="str">
        <f t="shared" ca="1" si="18"/>
        <v>4.5.8.4</v>
      </c>
      <c r="B339" s="203"/>
      <c r="C339" s="144" t="s">
        <v>894</v>
      </c>
      <c r="D339" s="21"/>
      <c r="E339" s="1"/>
      <c r="F339" s="1"/>
    </row>
    <row r="340" spans="1:6">
      <c r="A340" s="24" t="str">
        <f t="shared" ca="1" si="18"/>
        <v>4.5.8.5</v>
      </c>
      <c r="B340" s="203"/>
      <c r="C340" s="144" t="s">
        <v>895</v>
      </c>
      <c r="D340" s="21"/>
      <c r="E340" s="1"/>
      <c r="F340" s="1"/>
    </row>
    <row r="341" spans="1:6">
      <c r="A341" s="24" t="str">
        <f t="shared" ca="1" si="18"/>
        <v>4.5.8.6</v>
      </c>
      <c r="B341" s="204"/>
      <c r="C341" s="144" t="s">
        <v>896</v>
      </c>
      <c r="D341" s="21"/>
      <c r="E341" s="1"/>
      <c r="F341" s="1"/>
    </row>
    <row r="343" spans="1:6" ht="18.75">
      <c r="A343" s="58" t="s">
        <v>832</v>
      </c>
      <c r="B343" s="97" t="s">
        <v>1154</v>
      </c>
      <c r="C343" s="97"/>
      <c r="D343" s="49"/>
    </row>
    <row r="344" spans="1:6" ht="27" customHeight="1">
      <c r="A344" s="89" t="s">
        <v>8</v>
      </c>
      <c r="B344" s="103" t="s">
        <v>9</v>
      </c>
      <c r="C344" s="114" t="s">
        <v>10</v>
      </c>
      <c r="D344" s="103" t="s">
        <v>1084</v>
      </c>
      <c r="E344" s="83" t="s">
        <v>1085</v>
      </c>
      <c r="F344" s="83" t="s">
        <v>1086</v>
      </c>
    </row>
    <row r="345" spans="1:6" hidden="1">
      <c r="A345" s="50" t="str">
        <f>A343</f>
        <v>4.6</v>
      </c>
      <c r="B345" s="135"/>
      <c r="C345" s="135"/>
      <c r="D345" s="52"/>
    </row>
    <row r="346" spans="1:6" ht="15" customHeight="1">
      <c r="A346" s="37" t="str">
        <f ca="1">IF(ISERROR(VALUE(SUBSTITUTE(OFFSET(A346,-1,0,1,1),".",""))),"0.0.1",IF(ISERROR(FIND("`",SUBSTITUTE(OFFSET(A346,-1,0,1,1),".","`",2))),OFFSET(A346,-1,0,1,1)&amp;".1",LEFT(OFFSET(A346,-1,0,1,1),FIND("`",SUBSTITUTE(OFFSET(A346,-1,0,1,1),".","`",2)))&amp;IF(ISERROR(FIND("`",SUBSTITUTE(OFFSET(A346,-1,0,1,1),".","`",3))),VALUE(RIGHT(OFFSET(A346,-1,0,1,1),LEN(OFFSET(A346,-1,0,1,1))-FIND("`",SUBSTITUTE(OFFSET(A346,-1,0,1,1),".","`",2))))+1,VALUE(MID(OFFSET(A346,-1,0,1,1),FIND("`",SUBSTITUTE(OFFSET(A346,-1,0,1,1),".","`",2))+1,(FIND("`",SUBSTITUTE(OFFSET(A346,-1,0,1,1),".","`",3))-FIND("`",SUBSTITUTE(OFFSET(A346,-1,0,1,1),".","`",2))-1)))+1)))</f>
        <v>4.6.1</v>
      </c>
      <c r="B346" s="138" t="s">
        <v>166</v>
      </c>
      <c r="C346" s="139"/>
      <c r="D346" s="139"/>
      <c r="E346" s="139"/>
      <c r="F346" s="140"/>
    </row>
    <row r="347" spans="1:6">
      <c r="A347" s="24" t="str">
        <f t="shared" ref="A347:A350" ca="1" si="19">IF(ISERROR(VALUE(SUBSTITUTE(OFFSET(A347,-1,0,1,1),".",""))),"0.0.0.1",IF(ISERROR(FIND("`",SUBSTITUTE(OFFSET(A347,-1,0,1,1),".","`",3))),OFFSET(A347,-1,0,1,1)&amp;".1",LEFT(OFFSET(A347,-1,0,1,1),FIND("`",SUBSTITUTE(OFFSET(A347,-1,0,1,1),".","`",3)))&amp;IF(ISERROR(FIND("`",SUBSTITUTE(OFFSET(A347,-1,0,1,1),".","`",4))),VALUE(RIGHT(OFFSET(A347,-1,0,1,1),LEN(OFFSET(A347,-1,0,1,1))-FIND("`",SUBSTITUTE(OFFSET(A347,-1,0,1,1),".","`",3))))+1,VALUE(MID(OFFSET(A347,-1,0,1,1),FIND("`",SUBSTITUTE(OFFSET(A347,-1,0,1,1),".","`",3))+1,(FIND("`",SUBSTITUTE(OFFSET(A347,-1,0,1,1),".","`",4))-FIND("`",SUBSTITUTE(OFFSET(A347,-1,0,1,1),".","`",3))-1)))+1)))</f>
        <v>4.6.1.1</v>
      </c>
      <c r="B347" s="195" t="s">
        <v>1131</v>
      </c>
      <c r="C347" s="144" t="s">
        <v>897</v>
      </c>
      <c r="D347" s="21"/>
      <c r="E347" s="1"/>
      <c r="F347" s="1"/>
    </row>
    <row r="348" spans="1:6">
      <c r="A348" s="24" t="str">
        <f t="shared" ca="1" si="19"/>
        <v>4.6.1.2</v>
      </c>
      <c r="B348" s="196"/>
      <c r="C348" s="144" t="s">
        <v>898</v>
      </c>
      <c r="D348" s="21"/>
      <c r="E348" s="1"/>
      <c r="F348" s="1"/>
    </row>
    <row r="349" spans="1:6" ht="24">
      <c r="A349" s="24" t="str">
        <f t="shared" ca="1" si="19"/>
        <v>4.6.1.3</v>
      </c>
      <c r="B349" s="196"/>
      <c r="C349" s="144" t="s">
        <v>899</v>
      </c>
      <c r="D349" s="21"/>
      <c r="E349" s="1"/>
      <c r="F349" s="1"/>
    </row>
    <row r="350" spans="1:6" ht="24">
      <c r="A350" s="24" t="str">
        <f t="shared" ca="1" si="19"/>
        <v>4.6.1.4</v>
      </c>
      <c r="B350" s="197"/>
      <c r="C350" s="144" t="s">
        <v>900</v>
      </c>
      <c r="D350" s="21"/>
      <c r="E350" s="1"/>
      <c r="F350" s="1"/>
    </row>
    <row r="351" spans="1:6" ht="15" customHeight="1">
      <c r="A351" s="37" t="str">
        <f ca="1">IF(ISERROR(VALUE(SUBSTITUTE(OFFSET(A351,-1,0,1,1),".",""))),"0.0.1",IF(ISERROR(FIND("`",SUBSTITUTE(OFFSET(A351,-1,0,1,1),".","`",2))),OFFSET(A351,-1,0,1,1)&amp;".1",LEFT(OFFSET(A351,-1,0,1,1),FIND("`",SUBSTITUTE(OFFSET(A351,-1,0,1,1),".","`",2)))&amp;IF(ISERROR(FIND("`",SUBSTITUTE(OFFSET(A351,-1,0,1,1),".","`",3))),VALUE(RIGHT(OFFSET(A351,-1,0,1,1),LEN(OFFSET(A351,-1,0,1,1))-FIND("`",SUBSTITUTE(OFFSET(A351,-1,0,1,1),".","`",2))))+1,VALUE(MID(OFFSET(A351,-1,0,1,1),FIND("`",SUBSTITUTE(OFFSET(A351,-1,0,1,1),".","`",2))+1,(FIND("`",SUBSTITUTE(OFFSET(A351,-1,0,1,1),".","`",3))-FIND("`",SUBSTITUTE(OFFSET(A351,-1,0,1,1),".","`",2))-1)))+1)))</f>
        <v>4.6.2</v>
      </c>
      <c r="B351" s="185" t="s">
        <v>171</v>
      </c>
      <c r="C351" s="186"/>
      <c r="D351" s="139"/>
      <c r="E351" s="139"/>
      <c r="F351" s="140"/>
    </row>
    <row r="352" spans="1:6" ht="24">
      <c r="A352" s="24" t="str">
        <f ca="1">IF(ISERROR(VALUE(SUBSTITUTE(OFFSET(A352,-1,0,1,1),".",""))),"0.0.0.1",IF(ISERROR(FIND("`",SUBSTITUTE(OFFSET(A352,-1,0,1,1),".","`",3))),OFFSET(A352,-1,0,1,1)&amp;".1",LEFT(OFFSET(A352,-1,0,1,1),FIND("`",SUBSTITUTE(OFFSET(A352,-1,0,1,1),".","`",3)))&amp;IF(ISERROR(FIND("`",SUBSTITUTE(OFFSET(A352,-1,0,1,1),".","`",4))),VALUE(RIGHT(OFFSET(A352,-1,0,1,1),LEN(OFFSET(A352,-1,0,1,1))-FIND("`",SUBSTITUTE(OFFSET(A352,-1,0,1,1),".","`",3))))+1,VALUE(MID(OFFSET(A352,-1,0,1,1),FIND("`",SUBSTITUTE(OFFSET(A352,-1,0,1,1),".","`",3))+1,(FIND("`",SUBSTITUTE(OFFSET(A352,-1,0,1,1),".","`",4))-FIND("`",SUBSTITUTE(OFFSET(A352,-1,0,1,1),".","`",3))-1)))+1)))</f>
        <v>4.6.2.1</v>
      </c>
      <c r="B352" s="14" t="s">
        <v>1142</v>
      </c>
      <c r="C352" s="144" t="s">
        <v>901</v>
      </c>
      <c r="D352" s="21"/>
      <c r="E352" s="1"/>
      <c r="F352" s="1"/>
    </row>
    <row r="353" spans="1:6" ht="15" customHeight="1">
      <c r="A353" s="37" t="str">
        <f ca="1">IF(ISERROR(VALUE(SUBSTITUTE(OFFSET(A353,-1,0,1,1),".",""))),"0.0.1",IF(ISERROR(FIND("`",SUBSTITUTE(OFFSET(A353,-1,0,1,1),".","`",2))),OFFSET(A353,-1,0,1,1)&amp;".1",LEFT(OFFSET(A353,-1,0,1,1),FIND("`",SUBSTITUTE(OFFSET(A353,-1,0,1,1),".","`",2)))&amp;IF(ISERROR(FIND("`",SUBSTITUTE(OFFSET(A353,-1,0,1,1),".","`",3))),VALUE(RIGHT(OFFSET(A353,-1,0,1,1),LEN(OFFSET(A353,-1,0,1,1))-FIND("`",SUBSTITUTE(OFFSET(A353,-1,0,1,1),".","`",2))))+1,VALUE(MID(OFFSET(A353,-1,0,1,1),FIND("`",SUBSTITUTE(OFFSET(A353,-1,0,1,1),".","`",2))+1,(FIND("`",SUBSTITUTE(OFFSET(A353,-1,0,1,1),".","`",3))-FIND("`",SUBSTITUTE(OFFSET(A353,-1,0,1,1),".","`",2))-1)))+1)))</f>
        <v>4.6.3</v>
      </c>
      <c r="B353" s="185" t="s">
        <v>174</v>
      </c>
      <c r="C353" s="186"/>
      <c r="D353" s="139"/>
      <c r="E353" s="139"/>
      <c r="F353" s="140"/>
    </row>
    <row r="354" spans="1:6">
      <c r="A354" s="24" t="str">
        <f t="shared" ref="A354:A358" ca="1" si="20">IF(ISERROR(VALUE(SUBSTITUTE(OFFSET(A354,-1,0,1,1),".",""))),"0.0.0.1",IF(ISERROR(FIND("`",SUBSTITUTE(OFFSET(A354,-1,0,1,1),".","`",3))),OFFSET(A354,-1,0,1,1)&amp;".1",LEFT(OFFSET(A354,-1,0,1,1),FIND("`",SUBSTITUTE(OFFSET(A354,-1,0,1,1),".","`",3)))&amp;IF(ISERROR(FIND("`",SUBSTITUTE(OFFSET(A354,-1,0,1,1),".","`",4))),VALUE(RIGHT(OFFSET(A354,-1,0,1,1),LEN(OFFSET(A354,-1,0,1,1))-FIND("`",SUBSTITUTE(OFFSET(A354,-1,0,1,1),".","`",3))))+1,VALUE(MID(OFFSET(A354,-1,0,1,1),FIND("`",SUBSTITUTE(OFFSET(A354,-1,0,1,1),".","`",3))+1,(FIND("`",SUBSTITUTE(OFFSET(A354,-1,0,1,1),".","`",4))-FIND("`",SUBSTITUTE(OFFSET(A354,-1,0,1,1),".","`",3))-1)))+1)))</f>
        <v>4.6.3.1</v>
      </c>
      <c r="B354" s="195" t="s">
        <v>1131</v>
      </c>
      <c r="C354" s="144" t="s">
        <v>1311</v>
      </c>
      <c r="D354" s="21"/>
      <c r="E354" s="1"/>
      <c r="F354" s="1"/>
    </row>
    <row r="355" spans="1:6">
      <c r="A355" s="24" t="str">
        <f t="shared" ca="1" si="20"/>
        <v>4.6.3.2</v>
      </c>
      <c r="B355" s="196"/>
      <c r="C355" s="144" t="s">
        <v>1383</v>
      </c>
      <c r="D355" s="21"/>
      <c r="E355" s="1"/>
      <c r="F355" s="1"/>
    </row>
    <row r="356" spans="1:6">
      <c r="A356" s="24" t="str">
        <f t="shared" ca="1" si="20"/>
        <v>4.6.3.3</v>
      </c>
      <c r="B356" s="196"/>
      <c r="C356" s="144" t="s">
        <v>1384</v>
      </c>
      <c r="D356" s="21"/>
      <c r="E356" s="1"/>
      <c r="F356" s="1"/>
    </row>
    <row r="357" spans="1:6">
      <c r="A357" s="24" t="str">
        <f t="shared" ca="1" si="20"/>
        <v>4.6.3.4</v>
      </c>
      <c r="B357" s="196"/>
      <c r="C357" s="144" t="s">
        <v>1314</v>
      </c>
      <c r="D357" s="21"/>
      <c r="E357" s="1"/>
      <c r="F357" s="1"/>
    </row>
    <row r="358" spans="1:6">
      <c r="A358" s="24" t="str">
        <f t="shared" ca="1" si="20"/>
        <v>4.6.3.5</v>
      </c>
      <c r="B358" s="197"/>
      <c r="C358" s="144" t="s">
        <v>1315</v>
      </c>
      <c r="D358" s="21"/>
      <c r="E358" s="1"/>
      <c r="F358" s="1"/>
    </row>
    <row r="360" spans="1:6" ht="18.75">
      <c r="A360" s="58" t="s">
        <v>833</v>
      </c>
      <c r="B360" s="97" t="s">
        <v>1137</v>
      </c>
      <c r="C360" s="97"/>
      <c r="D360" s="49"/>
    </row>
    <row r="361" spans="1:6" ht="27" customHeight="1">
      <c r="A361" s="89" t="s">
        <v>8</v>
      </c>
      <c r="B361" s="103" t="s">
        <v>9</v>
      </c>
      <c r="C361" s="114" t="s">
        <v>10</v>
      </c>
      <c r="D361" s="103" t="s">
        <v>1084</v>
      </c>
      <c r="E361" s="83" t="s">
        <v>1085</v>
      </c>
      <c r="F361" s="83" t="s">
        <v>1086</v>
      </c>
    </row>
    <row r="362" spans="1:6" hidden="1">
      <c r="A362" s="50" t="str">
        <f>A360</f>
        <v>4.7</v>
      </c>
      <c r="B362" s="135"/>
      <c r="C362" s="135"/>
      <c r="D362" s="52"/>
    </row>
    <row r="363" spans="1:6" ht="15" customHeight="1">
      <c r="A363" s="37" t="str">
        <f ca="1">IF(ISERROR(VALUE(SUBSTITUTE(OFFSET(A363,-1,0,1,1),".",""))),"0.0.1",IF(ISERROR(FIND("`",SUBSTITUTE(OFFSET(A363,-1,0,1,1),".","`",2))),OFFSET(A363,-1,0,1,1)&amp;".1",LEFT(OFFSET(A363,-1,0,1,1),FIND("`",SUBSTITUTE(OFFSET(A363,-1,0,1,1),".","`",2)))&amp;IF(ISERROR(FIND("`",SUBSTITUTE(OFFSET(A363,-1,0,1,1),".","`",3))),VALUE(RIGHT(OFFSET(A363,-1,0,1,1),LEN(OFFSET(A363,-1,0,1,1))-FIND("`",SUBSTITUTE(OFFSET(A363,-1,0,1,1),".","`",2))))+1,VALUE(MID(OFFSET(A363,-1,0,1,1),FIND("`",SUBSTITUTE(OFFSET(A363,-1,0,1,1),".","`",2))+1,(FIND("`",SUBSTITUTE(OFFSET(A363,-1,0,1,1),".","`",3))-FIND("`",SUBSTITUTE(OFFSET(A363,-1,0,1,1),".","`",2))-1)))+1)))</f>
        <v>4.7.1</v>
      </c>
      <c r="B363" s="138" t="s">
        <v>179</v>
      </c>
      <c r="C363" s="139"/>
      <c r="D363" s="139"/>
      <c r="E363" s="139"/>
      <c r="F363" s="140"/>
    </row>
    <row r="364" spans="1:6" ht="24">
      <c r="A364" s="24" t="str">
        <f ca="1">IF(ISERROR(VALUE(SUBSTITUTE(OFFSET(A364,-1,0,1,1),".",""))),"0.0.0.1",IF(ISERROR(FIND("`",SUBSTITUTE(OFFSET(A364,-1,0,1,1),".","`",3))),OFFSET(A364,-1,0,1,1)&amp;".1",LEFT(OFFSET(A364,-1,0,1,1),FIND("`",SUBSTITUTE(OFFSET(A364,-1,0,1,1),".","`",3)))&amp;IF(ISERROR(FIND("`",SUBSTITUTE(OFFSET(A364,-1,0,1,1),".","`",4))),VALUE(RIGHT(OFFSET(A364,-1,0,1,1),LEN(OFFSET(A364,-1,0,1,1))-FIND("`",SUBSTITUTE(OFFSET(A364,-1,0,1,1),".","`",3))))+1,VALUE(MID(OFFSET(A364,-1,0,1,1),FIND("`",SUBSTITUTE(OFFSET(A364,-1,0,1,1),".","`",3))+1,(FIND("`",SUBSTITUTE(OFFSET(A364,-1,0,1,1),".","`",4))-FIND("`",SUBSTITUTE(OFFSET(A364,-1,0,1,1),".","`",3))-1)))+1)))</f>
        <v>4.7.1.1</v>
      </c>
      <c r="B364" s="187" t="s">
        <v>1080</v>
      </c>
      <c r="C364" s="144" t="s">
        <v>903</v>
      </c>
      <c r="D364" s="21"/>
      <c r="E364" s="1"/>
      <c r="F364" s="1"/>
    </row>
    <row r="365" spans="1:6" ht="15" customHeight="1">
      <c r="A365" s="37" t="str">
        <f ca="1">IF(ISERROR(VALUE(SUBSTITUTE(OFFSET(A365,-1,0,1,1),".",""))),"0.0.1",IF(ISERROR(FIND("`",SUBSTITUTE(OFFSET(A365,-1,0,1,1),".","`",2))),OFFSET(A365,-1,0,1,1)&amp;".1",LEFT(OFFSET(A365,-1,0,1,1),FIND("`",SUBSTITUTE(OFFSET(A365,-1,0,1,1),".","`",2)))&amp;IF(ISERROR(FIND("`",SUBSTITUTE(OFFSET(A365,-1,0,1,1),".","`",3))),VALUE(RIGHT(OFFSET(A365,-1,0,1,1),LEN(OFFSET(A365,-1,0,1,1))-FIND("`",SUBSTITUTE(OFFSET(A365,-1,0,1,1),".","`",2))))+1,VALUE(MID(OFFSET(A365,-1,0,1,1),FIND("`",SUBSTITUTE(OFFSET(A365,-1,0,1,1),".","`",2))+1,(FIND("`",SUBSTITUTE(OFFSET(A365,-1,0,1,1),".","`",3))-FIND("`",SUBSTITUTE(OFFSET(A365,-1,0,1,1),".","`",2))-1)))+1)))</f>
        <v>4.7.2</v>
      </c>
      <c r="B365" s="185" t="s">
        <v>183</v>
      </c>
      <c r="C365" s="186"/>
      <c r="D365" s="139"/>
      <c r="E365" s="139"/>
      <c r="F365" s="140"/>
    </row>
    <row r="366" spans="1:6" ht="24">
      <c r="A366" s="24" t="str">
        <f t="shared" ref="A366:A367" ca="1" si="21">IF(ISERROR(VALUE(SUBSTITUTE(OFFSET(A366,-1,0,1,1),".",""))),"0.0.0.1",IF(ISERROR(FIND("`",SUBSTITUTE(OFFSET(A366,-1,0,1,1),".","`",3))),OFFSET(A366,-1,0,1,1)&amp;".1",LEFT(OFFSET(A366,-1,0,1,1),FIND("`",SUBSTITUTE(OFFSET(A366,-1,0,1,1),".","`",3)))&amp;IF(ISERROR(FIND("`",SUBSTITUTE(OFFSET(A366,-1,0,1,1),".","`",4))),VALUE(RIGHT(OFFSET(A366,-1,0,1,1),LEN(OFFSET(A366,-1,0,1,1))-FIND("`",SUBSTITUTE(OFFSET(A366,-1,0,1,1),".","`",3))))+1,VALUE(MID(OFFSET(A366,-1,0,1,1),FIND("`",SUBSTITUTE(OFFSET(A366,-1,0,1,1),".","`",3))+1,(FIND("`",SUBSTITUTE(OFFSET(A366,-1,0,1,1),".","`",4))-FIND("`",SUBSTITUTE(OFFSET(A366,-1,0,1,1),".","`",3))-1)))+1)))</f>
        <v>4.7.2.1</v>
      </c>
      <c r="B366" s="202" t="s">
        <v>1080</v>
      </c>
      <c r="C366" s="144" t="s">
        <v>184</v>
      </c>
      <c r="D366" s="21"/>
      <c r="E366" s="1"/>
      <c r="F366" s="1"/>
    </row>
    <row r="367" spans="1:6">
      <c r="A367" s="24" t="str">
        <f t="shared" ca="1" si="21"/>
        <v>4.7.2.2</v>
      </c>
      <c r="B367" s="204"/>
      <c r="C367" s="144" t="s">
        <v>185</v>
      </c>
      <c r="D367" s="21"/>
      <c r="E367" s="1"/>
      <c r="F367" s="1"/>
    </row>
    <row r="369" spans="1:6" ht="16.350000000000001" customHeight="1">
      <c r="A369" s="58" t="s">
        <v>834</v>
      </c>
      <c r="B369" s="97" t="s">
        <v>1155</v>
      </c>
      <c r="C369" s="97"/>
      <c r="D369" s="49"/>
    </row>
    <row r="370" spans="1:6">
      <c r="A370" s="214" t="s">
        <v>1082</v>
      </c>
      <c r="B370" s="214"/>
      <c r="C370" s="215"/>
      <c r="D370" s="215"/>
      <c r="E370" s="215"/>
      <c r="F370" s="215"/>
    </row>
    <row r="371" spans="1:6">
      <c r="A371" s="214" t="s">
        <v>1083</v>
      </c>
      <c r="B371" s="214"/>
      <c r="C371" s="215"/>
      <c r="D371" s="215"/>
      <c r="E371" s="215"/>
      <c r="F371" s="215"/>
    </row>
    <row r="372" spans="1:6" ht="27" customHeight="1">
      <c r="A372" s="89" t="s">
        <v>8</v>
      </c>
      <c r="B372" s="103" t="s">
        <v>9</v>
      </c>
      <c r="C372" s="114" t="s">
        <v>10</v>
      </c>
      <c r="D372" s="103" t="s">
        <v>1084</v>
      </c>
      <c r="E372" s="83" t="s">
        <v>1085</v>
      </c>
      <c r="F372" s="83" t="s">
        <v>1086</v>
      </c>
    </row>
    <row r="373" spans="1:6" hidden="1">
      <c r="A373" s="50" t="str">
        <f>A369</f>
        <v>4.8</v>
      </c>
      <c r="B373" s="135"/>
      <c r="C373" s="135"/>
      <c r="D373" s="52"/>
    </row>
    <row r="374" spans="1:6" ht="15" customHeight="1">
      <c r="A374" s="37" t="str">
        <f ca="1">IF(ISERROR(VALUE(SUBSTITUTE(OFFSET(A374,-1,0,1,1),".",""))),"0.0.1",IF(ISERROR(FIND("`",SUBSTITUTE(OFFSET(A374,-1,0,1,1),".","`",2))),OFFSET(A374,-1,0,1,1)&amp;".1",LEFT(OFFSET(A374,-1,0,1,1),FIND("`",SUBSTITUTE(OFFSET(A374,-1,0,1,1),".","`",2)))&amp;IF(ISERROR(FIND("`",SUBSTITUTE(OFFSET(A374,-1,0,1,1),".","`",3))),VALUE(RIGHT(OFFSET(A374,-1,0,1,1),LEN(OFFSET(A374,-1,0,1,1))-FIND("`",SUBSTITUTE(OFFSET(A374,-1,0,1,1),".","`",2))))+1,VALUE(MID(OFFSET(A374,-1,0,1,1),FIND("`",SUBSTITUTE(OFFSET(A374,-1,0,1,1),".","`",2))+1,(FIND("`",SUBSTITUTE(OFFSET(A374,-1,0,1,1),".","`",3))-FIND("`",SUBSTITUTE(OFFSET(A374,-1,0,1,1),".","`",2))-1)))+1)))</f>
        <v>4.8.1</v>
      </c>
      <c r="B374" s="138" t="s">
        <v>553</v>
      </c>
      <c r="C374" s="139"/>
      <c r="D374" s="139"/>
      <c r="E374" s="139"/>
      <c r="F374" s="140"/>
    </row>
    <row r="375" spans="1:6" ht="24">
      <c r="A375" s="24" t="str">
        <f ca="1">IF(ISERROR(VALUE(SUBSTITUTE(OFFSET(A375,-1,0,1,1),".",""))),"0.0.0.1",IF(ISERROR(FIND("`",SUBSTITUTE(OFFSET(A375,-1,0,1,1),".","`",3))),OFFSET(A375,-1,0,1,1)&amp;".1",LEFT(OFFSET(A375,-1,0,1,1),FIND("`",SUBSTITUTE(OFFSET(A375,-1,0,1,1),".","`",3)))&amp;IF(ISERROR(FIND("`",SUBSTITUTE(OFFSET(A375,-1,0,1,1),".","`",4))),VALUE(RIGHT(OFFSET(A375,-1,0,1,1),LEN(OFFSET(A375,-1,0,1,1))-FIND("`",SUBSTITUTE(OFFSET(A375,-1,0,1,1),".","`",3))))+1,VALUE(MID(OFFSET(A375,-1,0,1,1),FIND("`",SUBSTITUTE(OFFSET(A375,-1,0,1,1),".","`",3))+1,(FIND("`",SUBSTITUTE(OFFSET(A375,-1,0,1,1),".","`",4))-FIND("`",SUBSTITUTE(OFFSET(A375,-1,0,1,1),".","`",3))-1)))+1)))</f>
        <v>4.8.1.1</v>
      </c>
      <c r="B375" s="202" t="s">
        <v>62</v>
      </c>
      <c r="C375" s="144" t="s">
        <v>554</v>
      </c>
      <c r="D375" s="21"/>
      <c r="E375" s="1"/>
      <c r="F375" s="1"/>
    </row>
    <row r="376" spans="1:6" ht="24">
      <c r="A376" s="24" t="str">
        <f t="shared" ref="A376:A379" ca="1" si="22">IF(ISERROR(VALUE(SUBSTITUTE(OFFSET(A376,-1,0,1,1),".",""))),"0.0.0.1",IF(ISERROR(FIND("`",SUBSTITUTE(OFFSET(A376,-1,0,1,1),".","`",3))),OFFSET(A376,-1,0,1,1)&amp;".1",LEFT(OFFSET(A376,-1,0,1,1),FIND("`",SUBSTITUTE(OFFSET(A376,-1,0,1,1),".","`",3)))&amp;IF(ISERROR(FIND("`",SUBSTITUTE(OFFSET(A376,-1,0,1,1),".","`",4))),VALUE(RIGHT(OFFSET(A376,-1,0,1,1),LEN(OFFSET(A376,-1,0,1,1))-FIND("`",SUBSTITUTE(OFFSET(A376,-1,0,1,1),".","`",3))))+1,VALUE(MID(OFFSET(A376,-1,0,1,1),FIND("`",SUBSTITUTE(OFFSET(A376,-1,0,1,1),".","`",3))+1,(FIND("`",SUBSTITUTE(OFFSET(A376,-1,0,1,1),".","`",4))-FIND("`",SUBSTITUTE(OFFSET(A376,-1,0,1,1),".","`",3))-1)))+1)))</f>
        <v>4.8.1.2</v>
      </c>
      <c r="B376" s="203"/>
      <c r="C376" s="144" t="s">
        <v>555</v>
      </c>
      <c r="D376" s="21"/>
      <c r="E376" s="1"/>
      <c r="F376" s="1"/>
    </row>
    <row r="377" spans="1:6" ht="24">
      <c r="A377" s="24" t="str">
        <f t="shared" ca="1" si="22"/>
        <v>4.8.1.3</v>
      </c>
      <c r="B377" s="203"/>
      <c r="C377" s="144" t="s">
        <v>556</v>
      </c>
      <c r="D377" s="21"/>
      <c r="E377" s="1"/>
      <c r="F377" s="1"/>
    </row>
    <row r="378" spans="1:6" ht="24">
      <c r="A378" s="24" t="str">
        <f t="shared" ca="1" si="22"/>
        <v>4.8.1.4</v>
      </c>
      <c r="B378" s="203"/>
      <c r="C378" s="144" t="s">
        <v>557</v>
      </c>
      <c r="D378" s="21"/>
      <c r="E378" s="1"/>
      <c r="F378" s="1"/>
    </row>
    <row r="379" spans="1:6" ht="24">
      <c r="A379" s="24" t="str">
        <f t="shared" ca="1" si="22"/>
        <v>4.8.1.5</v>
      </c>
      <c r="B379" s="204"/>
      <c r="C379" s="144" t="s">
        <v>558</v>
      </c>
      <c r="D379" s="21"/>
      <c r="E379" s="1"/>
      <c r="F379" s="1"/>
    </row>
    <row r="380" spans="1:6" ht="15" customHeight="1">
      <c r="A380" s="37" t="str">
        <f ca="1">IF(ISERROR(VALUE(SUBSTITUTE(OFFSET(A380,-1,0,1,1),".",""))),"0.0.1",IF(ISERROR(FIND("`",SUBSTITUTE(OFFSET(A380,-1,0,1,1),".","`",2))),OFFSET(A380,-1,0,1,1)&amp;".1",LEFT(OFFSET(A380,-1,0,1,1),FIND("`",SUBSTITUTE(OFFSET(A380,-1,0,1,1),".","`",2)))&amp;IF(ISERROR(FIND("`",SUBSTITUTE(OFFSET(A380,-1,0,1,1),".","`",3))),VALUE(RIGHT(OFFSET(A380,-1,0,1,1),LEN(OFFSET(A380,-1,0,1,1))-FIND("`",SUBSTITUTE(OFFSET(A380,-1,0,1,1),".","`",2))))+1,VALUE(MID(OFFSET(A380,-1,0,1,1),FIND("`",SUBSTITUTE(OFFSET(A380,-1,0,1,1),".","`",2))+1,(FIND("`",SUBSTITUTE(OFFSET(A380,-1,0,1,1),".","`",3))-FIND("`",SUBSTITUTE(OFFSET(A380,-1,0,1,1),".","`",2))-1)))+1)))</f>
        <v>4.8.2</v>
      </c>
      <c r="B380" s="185" t="s">
        <v>559</v>
      </c>
      <c r="C380" s="186"/>
      <c r="D380" s="139"/>
      <c r="E380" s="139"/>
      <c r="F380" s="140"/>
    </row>
    <row r="381" spans="1:6" ht="24">
      <c r="A381" s="24" t="str">
        <f t="shared" ref="A381:A386" ca="1" si="23">IF(ISERROR(VALUE(SUBSTITUTE(OFFSET(A381,-1,0,1,1),".",""))),"0.0.0.1",IF(ISERROR(FIND("`",SUBSTITUTE(OFFSET(A381,-1,0,1,1),".","`",3))),OFFSET(A381,-1,0,1,1)&amp;".1",LEFT(OFFSET(A381,-1,0,1,1),FIND("`",SUBSTITUTE(OFFSET(A381,-1,0,1,1),".","`",3)))&amp;IF(ISERROR(FIND("`",SUBSTITUTE(OFFSET(A381,-1,0,1,1),".","`",4))),VALUE(RIGHT(OFFSET(A381,-1,0,1,1),LEN(OFFSET(A381,-1,0,1,1))-FIND("`",SUBSTITUTE(OFFSET(A381,-1,0,1,1),".","`",3))))+1,VALUE(MID(OFFSET(A381,-1,0,1,1),FIND("`",SUBSTITUTE(OFFSET(A381,-1,0,1,1),".","`",3))+1,(FIND("`",SUBSTITUTE(OFFSET(A381,-1,0,1,1),".","`",4))-FIND("`",SUBSTITUTE(OFFSET(A381,-1,0,1,1),".","`",3))-1)))+1)))</f>
        <v>4.8.2.1</v>
      </c>
      <c r="B381" s="202" t="s">
        <v>62</v>
      </c>
      <c r="C381" s="144" t="s">
        <v>560</v>
      </c>
      <c r="D381" s="21"/>
      <c r="E381" s="1"/>
      <c r="F381" s="1"/>
    </row>
    <row r="382" spans="1:6">
      <c r="A382" s="24" t="str">
        <f t="shared" ca="1" si="23"/>
        <v>4.8.2.2</v>
      </c>
      <c r="B382" s="203"/>
      <c r="C382" s="144" t="s">
        <v>561</v>
      </c>
      <c r="D382" s="21"/>
      <c r="E382" s="1"/>
      <c r="F382" s="1"/>
    </row>
    <row r="383" spans="1:6" ht="36">
      <c r="A383" s="24" t="str">
        <f t="shared" ca="1" si="23"/>
        <v>4.8.2.3</v>
      </c>
      <c r="B383" s="203"/>
      <c r="C383" s="144" t="s">
        <v>562</v>
      </c>
      <c r="D383" s="21"/>
      <c r="E383" s="1"/>
      <c r="F383" s="1"/>
    </row>
    <row r="384" spans="1:6" ht="24">
      <c r="A384" s="24" t="str">
        <f t="shared" ca="1" si="23"/>
        <v>4.8.2.4</v>
      </c>
      <c r="B384" s="203"/>
      <c r="C384" s="144" t="s">
        <v>563</v>
      </c>
      <c r="D384" s="21"/>
      <c r="E384" s="1"/>
      <c r="F384" s="1"/>
    </row>
    <row r="385" spans="1:6">
      <c r="A385" s="24" t="str">
        <f t="shared" ca="1" si="23"/>
        <v>4.8.2.5</v>
      </c>
      <c r="B385" s="203"/>
      <c r="C385" s="144" t="s">
        <v>564</v>
      </c>
      <c r="D385" s="21"/>
      <c r="E385" s="1"/>
      <c r="F385" s="1"/>
    </row>
    <row r="386" spans="1:6" ht="36">
      <c r="A386" s="24" t="str">
        <f t="shared" ca="1" si="23"/>
        <v>4.8.2.6</v>
      </c>
      <c r="B386" s="204"/>
      <c r="C386" s="144" t="s">
        <v>565</v>
      </c>
      <c r="D386" s="21"/>
      <c r="E386" s="1"/>
      <c r="F386" s="1"/>
    </row>
    <row r="387" spans="1:6" ht="15" customHeight="1">
      <c r="A387" s="37" t="str">
        <f ca="1">IF(ISERROR(VALUE(SUBSTITUTE(OFFSET(A387,-1,0,1,1),".",""))),"0.0.1",IF(ISERROR(FIND("`",SUBSTITUTE(OFFSET(A387,-1,0,1,1),".","`",2))),OFFSET(A387,-1,0,1,1)&amp;".1",LEFT(OFFSET(A387,-1,0,1,1),FIND("`",SUBSTITUTE(OFFSET(A387,-1,0,1,1),".","`",2)))&amp;IF(ISERROR(FIND("`",SUBSTITUTE(OFFSET(A387,-1,0,1,1),".","`",3))),VALUE(RIGHT(OFFSET(A387,-1,0,1,1),LEN(OFFSET(A387,-1,0,1,1))-FIND("`",SUBSTITUTE(OFFSET(A387,-1,0,1,1),".","`",2))))+1,VALUE(MID(OFFSET(A387,-1,0,1,1),FIND("`",SUBSTITUTE(OFFSET(A387,-1,0,1,1),".","`",2))+1,(FIND("`",SUBSTITUTE(OFFSET(A387,-1,0,1,1),".","`",3))-FIND("`",SUBSTITUTE(OFFSET(A387,-1,0,1,1),".","`",2))-1)))+1)))</f>
        <v>4.8.3</v>
      </c>
      <c r="B387" s="138" t="s">
        <v>566</v>
      </c>
      <c r="C387" s="139"/>
      <c r="D387" s="139"/>
      <c r="E387" s="139"/>
      <c r="F387" s="140"/>
    </row>
    <row r="388" spans="1:6" ht="24">
      <c r="A388" s="24" t="str">
        <f t="shared" ref="A388:A402" ca="1" si="24">IF(ISERROR(VALUE(SUBSTITUTE(OFFSET(A388,-1,0,1,1),".",""))),"0.0.0.1",IF(ISERROR(FIND("`",SUBSTITUTE(OFFSET(A388,-1,0,1,1),".","`",3))),OFFSET(A388,-1,0,1,1)&amp;".1",LEFT(OFFSET(A388,-1,0,1,1),FIND("`",SUBSTITUTE(OFFSET(A388,-1,0,1,1),".","`",3)))&amp;IF(ISERROR(FIND("`",SUBSTITUTE(OFFSET(A388,-1,0,1,1),".","`",4))),VALUE(RIGHT(OFFSET(A388,-1,0,1,1),LEN(OFFSET(A388,-1,0,1,1))-FIND("`",SUBSTITUTE(OFFSET(A388,-1,0,1,1),".","`",3))))+1,VALUE(MID(OFFSET(A388,-1,0,1,1),FIND("`",SUBSTITUTE(OFFSET(A388,-1,0,1,1),".","`",3))+1,(FIND("`",SUBSTITUTE(OFFSET(A388,-1,0,1,1),".","`",4))-FIND("`",SUBSTITUTE(OFFSET(A388,-1,0,1,1),".","`",3))-1)))+1)))</f>
        <v>4.8.3.1</v>
      </c>
      <c r="B388" s="202" t="s">
        <v>62</v>
      </c>
      <c r="C388" s="144" t="s">
        <v>567</v>
      </c>
      <c r="D388" s="21"/>
      <c r="E388" s="1"/>
      <c r="F388" s="1"/>
    </row>
    <row r="389" spans="1:6">
      <c r="A389" s="24" t="str">
        <f t="shared" ca="1" si="24"/>
        <v>4.8.3.2</v>
      </c>
      <c r="B389" s="203"/>
      <c r="C389" s="144" t="s">
        <v>568</v>
      </c>
      <c r="D389" s="21"/>
      <c r="E389" s="1"/>
      <c r="F389" s="1"/>
    </row>
    <row r="390" spans="1:6">
      <c r="A390" s="24" t="str">
        <f t="shared" ca="1" si="24"/>
        <v>4.8.3.3</v>
      </c>
      <c r="B390" s="203"/>
      <c r="C390" s="144" t="s">
        <v>569</v>
      </c>
      <c r="D390" s="21"/>
      <c r="E390" s="1"/>
      <c r="F390" s="1"/>
    </row>
    <row r="391" spans="1:6">
      <c r="A391" s="24" t="str">
        <f t="shared" ca="1" si="24"/>
        <v>4.8.3.4</v>
      </c>
      <c r="B391" s="203"/>
      <c r="C391" s="144" t="s">
        <v>570</v>
      </c>
      <c r="D391" s="21"/>
      <c r="E391" s="1"/>
      <c r="F391" s="1"/>
    </row>
    <row r="392" spans="1:6" ht="24">
      <c r="A392" s="24" t="str">
        <f t="shared" ca="1" si="24"/>
        <v>4.8.3.5</v>
      </c>
      <c r="B392" s="203"/>
      <c r="C392" s="144" t="s">
        <v>571</v>
      </c>
      <c r="D392" s="21"/>
      <c r="E392" s="1"/>
      <c r="F392" s="1"/>
    </row>
    <row r="393" spans="1:6">
      <c r="A393" s="24" t="str">
        <f t="shared" ca="1" si="24"/>
        <v>4.8.3.6</v>
      </c>
      <c r="B393" s="203"/>
      <c r="C393" s="144" t="s">
        <v>572</v>
      </c>
      <c r="D393" s="21"/>
      <c r="E393" s="1"/>
      <c r="F393" s="1"/>
    </row>
    <row r="394" spans="1:6" ht="36">
      <c r="A394" s="24" t="str">
        <f t="shared" ca="1" si="24"/>
        <v>4.8.3.7</v>
      </c>
      <c r="B394" s="203"/>
      <c r="C394" s="144" t="s">
        <v>573</v>
      </c>
      <c r="D394" s="21"/>
      <c r="E394" s="1"/>
      <c r="F394" s="1"/>
    </row>
    <row r="395" spans="1:6" ht="24">
      <c r="A395" s="24" t="str">
        <f t="shared" ca="1" si="24"/>
        <v>4.8.3.8</v>
      </c>
      <c r="B395" s="203"/>
      <c r="C395" s="144" t="s">
        <v>574</v>
      </c>
      <c r="D395" s="21"/>
      <c r="E395" s="1"/>
      <c r="F395" s="1"/>
    </row>
    <row r="396" spans="1:6">
      <c r="A396" s="24" t="str">
        <f t="shared" ca="1" si="24"/>
        <v>4.8.3.9</v>
      </c>
      <c r="B396" s="203"/>
      <c r="C396" s="144" t="s">
        <v>575</v>
      </c>
      <c r="D396" s="21"/>
      <c r="E396" s="1"/>
      <c r="F396" s="1"/>
    </row>
    <row r="397" spans="1:6" ht="24">
      <c r="A397" s="24" t="str">
        <f t="shared" ca="1" si="24"/>
        <v>4.8.3.10</v>
      </c>
      <c r="B397" s="203"/>
      <c r="C397" s="144" t="s">
        <v>576</v>
      </c>
      <c r="D397" s="21"/>
      <c r="E397" s="1"/>
      <c r="F397" s="1"/>
    </row>
    <row r="398" spans="1:6">
      <c r="A398" s="24" t="str">
        <f t="shared" ca="1" si="24"/>
        <v>4.8.3.11</v>
      </c>
      <c r="B398" s="203"/>
      <c r="C398" s="144" t="s">
        <v>577</v>
      </c>
      <c r="D398" s="21"/>
      <c r="E398" s="1"/>
      <c r="F398" s="1"/>
    </row>
    <row r="399" spans="1:6">
      <c r="A399" s="24" t="str">
        <f t="shared" ca="1" si="24"/>
        <v>4.8.3.12</v>
      </c>
      <c r="B399" s="203"/>
      <c r="C399" s="144" t="s">
        <v>578</v>
      </c>
      <c r="D399" s="21"/>
      <c r="E399" s="1"/>
      <c r="F399" s="1"/>
    </row>
    <row r="400" spans="1:6">
      <c r="A400" s="24" t="str">
        <f t="shared" ca="1" si="24"/>
        <v>4.8.3.13</v>
      </c>
      <c r="B400" s="203"/>
      <c r="C400" s="144" t="s">
        <v>579</v>
      </c>
      <c r="D400" s="21"/>
      <c r="E400" s="1"/>
      <c r="F400" s="1"/>
    </row>
    <row r="401" spans="1:6" ht="24">
      <c r="A401" s="24" t="str">
        <f t="shared" ca="1" si="24"/>
        <v>4.8.3.14</v>
      </c>
      <c r="B401" s="203"/>
      <c r="C401" s="144" t="s">
        <v>580</v>
      </c>
      <c r="D401" s="21"/>
      <c r="E401" s="1"/>
      <c r="F401" s="1"/>
    </row>
    <row r="402" spans="1:6" ht="24">
      <c r="A402" s="24" t="str">
        <f t="shared" ca="1" si="24"/>
        <v>4.8.3.15</v>
      </c>
      <c r="B402" s="204"/>
      <c r="C402" s="144" t="s">
        <v>581</v>
      </c>
      <c r="D402" s="21"/>
      <c r="E402" s="1"/>
      <c r="F402" s="1"/>
    </row>
    <row r="403" spans="1:6" ht="15" customHeight="1">
      <c r="A403" s="37" t="str">
        <f ca="1">IF(ISERROR(VALUE(SUBSTITUTE(OFFSET(A403,-1,0,1,1),".",""))),"0.0.1",IF(ISERROR(FIND("`",SUBSTITUTE(OFFSET(A403,-1,0,1,1),".","`",2))),OFFSET(A403,-1,0,1,1)&amp;".1",LEFT(OFFSET(A403,-1,0,1,1),FIND("`",SUBSTITUTE(OFFSET(A403,-1,0,1,1),".","`",2)))&amp;IF(ISERROR(FIND("`",SUBSTITUTE(OFFSET(A403,-1,0,1,1),".","`",3))),VALUE(RIGHT(OFFSET(A403,-1,0,1,1),LEN(OFFSET(A403,-1,0,1,1))-FIND("`",SUBSTITUTE(OFFSET(A403,-1,0,1,1),".","`",2))))+1,VALUE(MID(OFFSET(A403,-1,0,1,1),FIND("`",SUBSTITUTE(OFFSET(A403,-1,0,1,1),".","`",2))+1,(FIND("`",SUBSTITUTE(OFFSET(A403,-1,0,1,1),".","`",3))-FIND("`",SUBSTITUTE(OFFSET(A403,-1,0,1,1),".","`",2))-1)))+1)))</f>
        <v>4.8.4</v>
      </c>
      <c r="B403" s="141" t="s">
        <v>582</v>
      </c>
      <c r="C403" s="139"/>
      <c r="D403" s="139"/>
      <c r="E403" s="139"/>
      <c r="F403" s="140"/>
    </row>
    <row r="404" spans="1:6" ht="24">
      <c r="A404" s="24" t="str">
        <f t="shared" ref="A404:A412" ca="1" si="25">IF(ISERROR(VALUE(SUBSTITUTE(OFFSET(A404,-1,0,1,1),".",""))),"0.0.0.1",IF(ISERROR(FIND("`",SUBSTITUTE(OFFSET(A404,-1,0,1,1),".","`",3))),OFFSET(A404,-1,0,1,1)&amp;".1",LEFT(OFFSET(A404,-1,0,1,1),FIND("`",SUBSTITUTE(OFFSET(A404,-1,0,1,1),".","`",3)))&amp;IF(ISERROR(FIND("`",SUBSTITUTE(OFFSET(A404,-1,0,1,1),".","`",4))),VALUE(RIGHT(OFFSET(A404,-1,0,1,1),LEN(OFFSET(A404,-1,0,1,1))-FIND("`",SUBSTITUTE(OFFSET(A404,-1,0,1,1),".","`",3))))+1,VALUE(MID(OFFSET(A404,-1,0,1,1),FIND("`",SUBSTITUTE(OFFSET(A404,-1,0,1,1),".","`",3))+1,(FIND("`",SUBSTITUTE(OFFSET(A404,-1,0,1,1),".","`",4))-FIND("`",SUBSTITUTE(OFFSET(A404,-1,0,1,1),".","`",3))-1)))+1)))</f>
        <v>4.8.4.1</v>
      </c>
      <c r="B404" s="195" t="s">
        <v>62</v>
      </c>
      <c r="C404" s="144" t="s">
        <v>583</v>
      </c>
      <c r="D404" s="21"/>
      <c r="E404" s="1"/>
      <c r="F404" s="1"/>
    </row>
    <row r="405" spans="1:6">
      <c r="A405" s="24" t="str">
        <f t="shared" ca="1" si="25"/>
        <v>4.8.4.2</v>
      </c>
      <c r="B405" s="196"/>
      <c r="C405" s="144" t="s">
        <v>584</v>
      </c>
      <c r="D405" s="21"/>
      <c r="E405" s="1"/>
      <c r="F405" s="1"/>
    </row>
    <row r="406" spans="1:6" ht="24">
      <c r="A406" s="24" t="str">
        <f t="shared" ca="1" si="25"/>
        <v>4.8.4.3</v>
      </c>
      <c r="B406" s="196"/>
      <c r="C406" s="144" t="s">
        <v>585</v>
      </c>
      <c r="D406" s="21"/>
      <c r="E406" s="1"/>
      <c r="F406" s="1"/>
    </row>
    <row r="407" spans="1:6" ht="24">
      <c r="A407" s="24" t="str">
        <f t="shared" ca="1" si="25"/>
        <v>4.8.4.4</v>
      </c>
      <c r="B407" s="196"/>
      <c r="C407" s="144" t="s">
        <v>586</v>
      </c>
      <c r="D407" s="21"/>
      <c r="E407" s="1"/>
      <c r="F407" s="1"/>
    </row>
    <row r="408" spans="1:6" ht="24">
      <c r="A408" s="24" t="str">
        <f t="shared" ca="1" si="25"/>
        <v>4.8.4.5</v>
      </c>
      <c r="B408" s="196"/>
      <c r="C408" s="144" t="s">
        <v>587</v>
      </c>
      <c r="D408" s="21"/>
      <c r="E408" s="1"/>
      <c r="F408" s="1"/>
    </row>
    <row r="409" spans="1:6">
      <c r="A409" s="24" t="str">
        <f t="shared" ca="1" si="25"/>
        <v>4.8.4.6</v>
      </c>
      <c r="B409" s="196"/>
      <c r="C409" s="144" t="s">
        <v>1268</v>
      </c>
      <c r="D409" s="21"/>
      <c r="E409" s="1"/>
      <c r="F409" s="1"/>
    </row>
    <row r="410" spans="1:6">
      <c r="A410" s="24" t="str">
        <f t="shared" ca="1" si="25"/>
        <v>4.8.4.7</v>
      </c>
      <c r="B410" s="196"/>
      <c r="C410" s="144" t="s">
        <v>1269</v>
      </c>
      <c r="D410" s="21"/>
      <c r="E410" s="1"/>
      <c r="F410" s="1"/>
    </row>
    <row r="411" spans="1:6">
      <c r="A411" s="24" t="str">
        <f t="shared" ca="1" si="25"/>
        <v>4.8.4.8</v>
      </c>
      <c r="B411" s="196"/>
      <c r="C411" s="144" t="s">
        <v>588</v>
      </c>
      <c r="D411" s="21"/>
      <c r="E411" s="1"/>
      <c r="F411" s="1"/>
    </row>
    <row r="412" spans="1:6">
      <c r="A412" s="24" t="str">
        <f t="shared" ca="1" si="25"/>
        <v>4.8.4.9</v>
      </c>
      <c r="B412" s="197"/>
      <c r="C412" s="144" t="s">
        <v>589</v>
      </c>
      <c r="D412" s="21"/>
      <c r="E412" s="1"/>
      <c r="F412" s="1"/>
    </row>
    <row r="413" spans="1:6" ht="15" customHeight="1">
      <c r="A413" s="37" t="str">
        <f ca="1">IF(ISERROR(VALUE(SUBSTITUTE(OFFSET(A413,-1,0,1,1),".",""))),"0.0.1",IF(ISERROR(FIND("`",SUBSTITUTE(OFFSET(A413,-1,0,1,1),".","`",2))),OFFSET(A413,-1,0,1,1)&amp;".1",LEFT(OFFSET(A413,-1,0,1,1),FIND("`",SUBSTITUTE(OFFSET(A413,-1,0,1,1),".","`",2)))&amp;IF(ISERROR(FIND("`",SUBSTITUTE(OFFSET(A413,-1,0,1,1),".","`",3))),VALUE(RIGHT(OFFSET(A413,-1,0,1,1),LEN(OFFSET(A413,-1,0,1,1))-FIND("`",SUBSTITUTE(OFFSET(A413,-1,0,1,1),".","`",2))))+1,VALUE(MID(OFFSET(A413,-1,0,1,1),FIND("`",SUBSTITUTE(OFFSET(A413,-1,0,1,1),".","`",2))+1,(FIND("`",SUBSTITUTE(OFFSET(A413,-1,0,1,1),".","`",3))-FIND("`",SUBSTITUTE(OFFSET(A413,-1,0,1,1),".","`",2))-1)))+1)))</f>
        <v>4.8.5</v>
      </c>
      <c r="B413" s="142" t="s">
        <v>590</v>
      </c>
      <c r="C413" s="139"/>
      <c r="D413" s="139"/>
      <c r="E413" s="139"/>
      <c r="F413" s="140"/>
    </row>
    <row r="414" spans="1:6">
      <c r="A414" s="24" t="str">
        <f t="shared" ref="A414:A418" ca="1" si="26">IF(ISERROR(VALUE(SUBSTITUTE(OFFSET(A414,-1,0,1,1),".",""))),"0.0.0.1",IF(ISERROR(FIND("`",SUBSTITUTE(OFFSET(A414,-1,0,1,1),".","`",3))),OFFSET(A414,-1,0,1,1)&amp;".1",LEFT(OFFSET(A414,-1,0,1,1),FIND("`",SUBSTITUTE(OFFSET(A414,-1,0,1,1),".","`",3)))&amp;IF(ISERROR(FIND("`",SUBSTITUTE(OFFSET(A414,-1,0,1,1),".","`",4))),VALUE(RIGHT(OFFSET(A414,-1,0,1,1),LEN(OFFSET(A414,-1,0,1,1))-FIND("`",SUBSTITUTE(OFFSET(A414,-1,0,1,1),".","`",3))))+1,VALUE(MID(OFFSET(A414,-1,0,1,1),FIND("`",SUBSTITUTE(OFFSET(A414,-1,0,1,1),".","`",3))+1,(FIND("`",SUBSTITUTE(OFFSET(A414,-1,0,1,1),".","`",4))-FIND("`",SUBSTITUTE(OFFSET(A414,-1,0,1,1),".","`",3))-1)))+1)))</f>
        <v>4.8.5.1</v>
      </c>
      <c r="B414" s="202" t="s">
        <v>62</v>
      </c>
      <c r="C414" s="144" t="s">
        <v>591</v>
      </c>
      <c r="D414" s="21"/>
      <c r="E414" s="1"/>
      <c r="F414" s="1"/>
    </row>
    <row r="415" spans="1:6">
      <c r="A415" s="24" t="str">
        <f t="shared" ca="1" si="26"/>
        <v>4.8.5.2</v>
      </c>
      <c r="B415" s="203"/>
      <c r="C415" s="144" t="s">
        <v>592</v>
      </c>
      <c r="D415" s="21"/>
      <c r="E415" s="1"/>
      <c r="F415" s="1"/>
    </row>
    <row r="416" spans="1:6">
      <c r="A416" s="24" t="str">
        <f t="shared" ca="1" si="26"/>
        <v>4.8.5.3</v>
      </c>
      <c r="B416" s="203"/>
      <c r="C416" s="144" t="s">
        <v>593</v>
      </c>
      <c r="D416" s="21"/>
      <c r="E416" s="1"/>
      <c r="F416" s="1"/>
    </row>
    <row r="417" spans="1:6" ht="24">
      <c r="A417" s="24" t="str">
        <f t="shared" ca="1" si="26"/>
        <v>4.8.5.4</v>
      </c>
      <c r="B417" s="203"/>
      <c r="C417" s="144" t="s">
        <v>594</v>
      </c>
      <c r="D417" s="21"/>
      <c r="E417" s="1"/>
      <c r="F417" s="1"/>
    </row>
    <row r="418" spans="1:6">
      <c r="A418" s="24" t="str">
        <f t="shared" ca="1" si="26"/>
        <v>4.8.5.5</v>
      </c>
      <c r="B418" s="204"/>
      <c r="C418" s="144" t="s">
        <v>595</v>
      </c>
      <c r="D418" s="21"/>
      <c r="E418" s="1"/>
      <c r="F418" s="1"/>
    </row>
    <row r="419" spans="1:6">
      <c r="A419" s="54"/>
      <c r="B419" s="71"/>
      <c r="C419" s="71"/>
      <c r="D419" s="26"/>
    </row>
    <row r="420" spans="1:6" ht="16.350000000000001" customHeight="1">
      <c r="A420" s="58" t="s">
        <v>835</v>
      </c>
      <c r="B420" s="97" t="s">
        <v>1156</v>
      </c>
      <c r="C420" s="97"/>
      <c r="D420" s="49"/>
    </row>
    <row r="421" spans="1:6">
      <c r="A421" s="214" t="s">
        <v>1082</v>
      </c>
      <c r="B421" s="214"/>
      <c r="C421" s="215"/>
      <c r="D421" s="215"/>
      <c r="E421" s="215"/>
      <c r="F421" s="215"/>
    </row>
    <row r="422" spans="1:6">
      <c r="A422" s="214" t="s">
        <v>1083</v>
      </c>
      <c r="B422" s="214"/>
      <c r="C422" s="215"/>
      <c r="D422" s="215"/>
      <c r="E422" s="215"/>
      <c r="F422" s="215"/>
    </row>
    <row r="423" spans="1:6" ht="27" customHeight="1">
      <c r="A423" s="89" t="s">
        <v>8</v>
      </c>
      <c r="B423" s="103" t="s">
        <v>9</v>
      </c>
      <c r="C423" s="114" t="s">
        <v>10</v>
      </c>
      <c r="D423" s="103" t="s">
        <v>1084</v>
      </c>
      <c r="E423" s="83" t="s">
        <v>1085</v>
      </c>
      <c r="F423" s="83" t="s">
        <v>1086</v>
      </c>
    </row>
    <row r="424" spans="1:6" hidden="1">
      <c r="A424" s="50" t="str">
        <f>A420</f>
        <v>4.9</v>
      </c>
      <c r="B424" s="135"/>
      <c r="C424" s="135"/>
      <c r="D424" s="52"/>
    </row>
    <row r="425" spans="1:6" ht="15" customHeight="1">
      <c r="A425" s="37" t="str">
        <f ca="1">IF(ISERROR(VALUE(SUBSTITUTE(OFFSET(A425,-1,0,1,1),".",""))),"0.0.1",IF(ISERROR(FIND("`",SUBSTITUTE(OFFSET(A425,-1,0,1,1),".","`",2))),OFFSET(A425,-1,0,1,1)&amp;".1",LEFT(OFFSET(A425,-1,0,1,1),FIND("`",SUBSTITUTE(OFFSET(A425,-1,0,1,1),".","`",2)))&amp;IF(ISERROR(FIND("`",SUBSTITUTE(OFFSET(A425,-1,0,1,1),".","`",3))),VALUE(RIGHT(OFFSET(A425,-1,0,1,1),LEN(OFFSET(A425,-1,0,1,1))-FIND("`",SUBSTITUTE(OFFSET(A425,-1,0,1,1),".","`",2))))+1,VALUE(MID(OFFSET(A425,-1,0,1,1),FIND("`",SUBSTITUTE(OFFSET(A425,-1,0,1,1),".","`",2))+1,(FIND("`",SUBSTITUTE(OFFSET(A425,-1,0,1,1),".","`",3))-FIND("`",SUBSTITUTE(OFFSET(A425,-1,0,1,1),".","`",2))-1)))+1)))</f>
        <v>4.9.1</v>
      </c>
      <c r="B425" s="138" t="s">
        <v>596</v>
      </c>
      <c r="C425" s="139"/>
      <c r="D425" s="139"/>
      <c r="E425" s="139"/>
      <c r="F425" s="140"/>
    </row>
    <row r="426" spans="1:6" ht="60">
      <c r="A426" s="24" t="str">
        <f t="shared" ref="A426:A429" ca="1" si="27">IF(ISERROR(VALUE(SUBSTITUTE(OFFSET(A426,-1,0,1,1),".",""))),"0.0.0.1",IF(ISERROR(FIND("`",SUBSTITUTE(OFFSET(A426,-1,0,1,1),".","`",3))),OFFSET(A426,-1,0,1,1)&amp;".1",LEFT(OFFSET(A426,-1,0,1,1),FIND("`",SUBSTITUTE(OFFSET(A426,-1,0,1,1),".","`",3)))&amp;IF(ISERROR(FIND("`",SUBSTITUTE(OFFSET(A426,-1,0,1,1),".","`",4))),VALUE(RIGHT(OFFSET(A426,-1,0,1,1),LEN(OFFSET(A426,-1,0,1,1))-FIND("`",SUBSTITUTE(OFFSET(A426,-1,0,1,1),".","`",3))))+1,VALUE(MID(OFFSET(A426,-1,0,1,1),FIND("`",SUBSTITUTE(OFFSET(A426,-1,0,1,1),".","`",3))+1,(FIND("`",SUBSTITUTE(OFFSET(A426,-1,0,1,1),".","`",4))-FIND("`",SUBSTITUTE(OFFSET(A426,-1,0,1,1),".","`",3))-1)))+1)))</f>
        <v>4.9.1.1</v>
      </c>
      <c r="B426" s="195" t="s">
        <v>62</v>
      </c>
      <c r="C426" s="144" t="s">
        <v>597</v>
      </c>
      <c r="D426" s="21"/>
      <c r="E426" s="1"/>
      <c r="F426" s="1"/>
    </row>
    <row r="427" spans="1:6" ht="24">
      <c r="A427" s="24" t="str">
        <f t="shared" ca="1" si="27"/>
        <v>4.9.1.2</v>
      </c>
      <c r="B427" s="196"/>
      <c r="C427" s="144" t="s">
        <v>598</v>
      </c>
      <c r="D427" s="21"/>
      <c r="E427" s="1"/>
      <c r="F427" s="1"/>
    </row>
    <row r="428" spans="1:6" ht="60">
      <c r="A428" s="24" t="str">
        <f t="shared" ca="1" si="27"/>
        <v>4.9.1.3</v>
      </c>
      <c r="B428" s="196"/>
      <c r="C428" s="144" t="s">
        <v>599</v>
      </c>
      <c r="D428" s="21"/>
      <c r="E428" s="1"/>
      <c r="F428" s="1"/>
    </row>
    <row r="429" spans="1:6" ht="72">
      <c r="A429" s="24" t="str">
        <f t="shared" ca="1" si="27"/>
        <v>4.9.1.4</v>
      </c>
      <c r="B429" s="197"/>
      <c r="C429" s="144" t="s">
        <v>1270</v>
      </c>
      <c r="D429" s="21"/>
      <c r="E429" s="1"/>
      <c r="F429" s="1"/>
    </row>
    <row r="430" spans="1:6" ht="15" customHeight="1">
      <c r="A430" s="37" t="str">
        <f ca="1">IF(ISERROR(VALUE(SUBSTITUTE(OFFSET(A430,-1,0,1,1),".",""))),"0.0.1",IF(ISERROR(FIND("`",SUBSTITUTE(OFFSET(A430,-1,0,1,1),".","`",2))),OFFSET(A430,-1,0,1,1)&amp;".1",LEFT(OFFSET(A430,-1,0,1,1),FIND("`",SUBSTITUTE(OFFSET(A430,-1,0,1,1),".","`",2)))&amp;IF(ISERROR(FIND("`",SUBSTITUTE(OFFSET(A430,-1,0,1,1),".","`",3))),VALUE(RIGHT(OFFSET(A430,-1,0,1,1),LEN(OFFSET(A430,-1,0,1,1))-FIND("`",SUBSTITUTE(OFFSET(A430,-1,0,1,1),".","`",2))))+1,VALUE(MID(OFFSET(A430,-1,0,1,1),FIND("`",SUBSTITUTE(OFFSET(A430,-1,0,1,1),".","`",2))+1,(FIND("`",SUBSTITUTE(OFFSET(A430,-1,0,1,1),".","`",3))-FIND("`",SUBSTITUTE(OFFSET(A430,-1,0,1,1),".","`",2))-1)))+1)))</f>
        <v>4.9.2</v>
      </c>
      <c r="B430" s="138" t="s">
        <v>600</v>
      </c>
      <c r="C430" s="139"/>
      <c r="D430" s="139"/>
      <c r="E430" s="139"/>
      <c r="F430" s="140"/>
    </row>
    <row r="431" spans="1:6" ht="24">
      <c r="A431" s="24" t="str">
        <f t="shared" ref="A431:A443" ca="1" si="28">IF(ISERROR(VALUE(SUBSTITUTE(OFFSET(A431,-1,0,1,1),".",""))),"0.0.0.1",IF(ISERROR(FIND("`",SUBSTITUTE(OFFSET(A431,-1,0,1,1),".","`",3))),OFFSET(A431,-1,0,1,1)&amp;".1",LEFT(OFFSET(A431,-1,0,1,1),FIND("`",SUBSTITUTE(OFFSET(A431,-1,0,1,1),".","`",3)))&amp;IF(ISERROR(FIND("`",SUBSTITUTE(OFFSET(A431,-1,0,1,1),".","`",4))),VALUE(RIGHT(OFFSET(A431,-1,0,1,1),LEN(OFFSET(A431,-1,0,1,1))-FIND("`",SUBSTITUTE(OFFSET(A431,-1,0,1,1),".","`",3))))+1,VALUE(MID(OFFSET(A431,-1,0,1,1),FIND("`",SUBSTITUTE(OFFSET(A431,-1,0,1,1),".","`",3))+1,(FIND("`",SUBSTITUTE(OFFSET(A431,-1,0,1,1),".","`",4))-FIND("`",SUBSTITUTE(OFFSET(A431,-1,0,1,1),".","`",3))-1)))+1)))</f>
        <v>4.9.2.1</v>
      </c>
      <c r="B431" s="202" t="s">
        <v>62</v>
      </c>
      <c r="C431" s="144" t="s">
        <v>601</v>
      </c>
      <c r="D431" s="21"/>
      <c r="E431" s="1"/>
      <c r="F431" s="1"/>
    </row>
    <row r="432" spans="1:6">
      <c r="A432" s="24" t="str">
        <f t="shared" ca="1" si="28"/>
        <v>4.9.2.2</v>
      </c>
      <c r="B432" s="203"/>
      <c r="C432" s="144" t="s">
        <v>602</v>
      </c>
      <c r="D432" s="21"/>
      <c r="E432" s="1"/>
      <c r="F432" s="1"/>
    </row>
    <row r="433" spans="1:6" ht="36">
      <c r="A433" s="24" t="str">
        <f t="shared" ca="1" si="28"/>
        <v>4.9.2.3</v>
      </c>
      <c r="B433" s="203"/>
      <c r="C433" s="144" t="s">
        <v>603</v>
      </c>
      <c r="D433" s="21"/>
      <c r="E433" s="1"/>
      <c r="F433" s="1"/>
    </row>
    <row r="434" spans="1:6" ht="24">
      <c r="A434" s="24" t="str">
        <f t="shared" ca="1" si="28"/>
        <v>4.9.2.4</v>
      </c>
      <c r="B434" s="203"/>
      <c r="C434" s="144" t="s">
        <v>604</v>
      </c>
      <c r="D434" s="21"/>
      <c r="E434" s="1"/>
      <c r="F434" s="1"/>
    </row>
    <row r="435" spans="1:6" ht="24">
      <c r="A435" s="24" t="str">
        <f t="shared" ca="1" si="28"/>
        <v>4.9.2.5</v>
      </c>
      <c r="B435" s="203"/>
      <c r="C435" s="144" t="s">
        <v>605</v>
      </c>
      <c r="D435" s="21"/>
      <c r="E435" s="1"/>
      <c r="F435" s="1"/>
    </row>
    <row r="436" spans="1:6">
      <c r="A436" s="24" t="str">
        <f t="shared" ca="1" si="28"/>
        <v>4.9.2.6</v>
      </c>
      <c r="B436" s="203"/>
      <c r="C436" s="144" t="s">
        <v>606</v>
      </c>
      <c r="D436" s="21"/>
      <c r="E436" s="1"/>
      <c r="F436" s="1"/>
    </row>
    <row r="437" spans="1:6" ht="36">
      <c r="A437" s="24" t="str">
        <f t="shared" ca="1" si="28"/>
        <v>4.9.2.7</v>
      </c>
      <c r="B437" s="203"/>
      <c r="C437" s="144" t="s">
        <v>607</v>
      </c>
      <c r="D437" s="21"/>
      <c r="E437" s="1"/>
      <c r="F437" s="1"/>
    </row>
    <row r="438" spans="1:6" ht="24">
      <c r="A438" s="24" t="str">
        <f t="shared" ca="1" si="28"/>
        <v>4.9.2.8</v>
      </c>
      <c r="B438" s="203"/>
      <c r="C438" s="144" t="s">
        <v>608</v>
      </c>
      <c r="D438" s="21"/>
      <c r="E438" s="1"/>
      <c r="F438" s="1"/>
    </row>
    <row r="439" spans="1:6" ht="24">
      <c r="A439" s="24" t="str">
        <f t="shared" ca="1" si="28"/>
        <v>4.9.2.9</v>
      </c>
      <c r="B439" s="203"/>
      <c r="C439" s="144" t="s">
        <v>609</v>
      </c>
      <c r="D439" s="21"/>
      <c r="E439" s="1"/>
      <c r="F439" s="1"/>
    </row>
    <row r="440" spans="1:6">
      <c r="A440" s="24" t="str">
        <f t="shared" ca="1" si="28"/>
        <v>4.9.2.10</v>
      </c>
      <c r="B440" s="203"/>
      <c r="C440" s="144" t="s">
        <v>610</v>
      </c>
      <c r="D440" s="21"/>
      <c r="E440" s="1"/>
      <c r="F440" s="1"/>
    </row>
    <row r="441" spans="1:6" ht="36">
      <c r="A441" s="24" t="str">
        <f t="shared" ca="1" si="28"/>
        <v>4.9.2.11</v>
      </c>
      <c r="B441" s="203"/>
      <c r="C441" s="144" t="s">
        <v>611</v>
      </c>
      <c r="D441" s="21"/>
      <c r="E441" s="1"/>
      <c r="F441" s="1"/>
    </row>
    <row r="442" spans="1:6">
      <c r="A442" s="24" t="str">
        <f t="shared" ca="1" si="28"/>
        <v>4.9.2.12</v>
      </c>
      <c r="B442" s="203"/>
      <c r="C442" s="144" t="s">
        <v>612</v>
      </c>
      <c r="D442" s="21"/>
      <c r="E442" s="1"/>
      <c r="F442" s="1"/>
    </row>
    <row r="443" spans="1:6">
      <c r="A443" s="24" t="str">
        <f t="shared" ca="1" si="28"/>
        <v>4.9.2.13</v>
      </c>
      <c r="B443" s="204"/>
      <c r="C443" s="144" t="s">
        <v>613</v>
      </c>
      <c r="D443" s="21"/>
      <c r="E443" s="1"/>
      <c r="F443" s="1"/>
    </row>
    <row r="444" spans="1:6" ht="15" customHeight="1">
      <c r="A444" s="37" t="str">
        <f ca="1">IF(ISERROR(VALUE(SUBSTITUTE(OFFSET(A444,-1,0,1,1),".",""))),"0.0.1",IF(ISERROR(FIND("`",SUBSTITUTE(OFFSET(A444,-1,0,1,1),".","`",2))),OFFSET(A444,-1,0,1,1)&amp;".1",LEFT(OFFSET(A444,-1,0,1,1),FIND("`",SUBSTITUTE(OFFSET(A444,-1,0,1,1),".","`",2)))&amp;IF(ISERROR(FIND("`",SUBSTITUTE(OFFSET(A444,-1,0,1,1),".","`",3))),VALUE(RIGHT(OFFSET(A444,-1,0,1,1),LEN(OFFSET(A444,-1,0,1,1))-FIND("`",SUBSTITUTE(OFFSET(A444,-1,0,1,1),".","`",2))))+1,VALUE(MID(OFFSET(A444,-1,0,1,1),FIND("`",SUBSTITUTE(OFFSET(A444,-1,0,1,1),".","`",2))+1,(FIND("`",SUBSTITUTE(OFFSET(A444,-1,0,1,1),".","`",3))-FIND("`",SUBSTITUTE(OFFSET(A444,-1,0,1,1),".","`",2))-1)))+1)))</f>
        <v>4.9.3</v>
      </c>
      <c r="B444" s="138" t="s">
        <v>614</v>
      </c>
      <c r="C444" s="139"/>
      <c r="D444" s="139"/>
      <c r="E444" s="139"/>
      <c r="F444" s="140"/>
    </row>
    <row r="445" spans="1:6">
      <c r="A445" s="24" t="str">
        <f t="shared" ref="A445:A454" ca="1" si="29">IF(ISERROR(VALUE(SUBSTITUTE(OFFSET(A445,-1,0,1,1),".",""))),"0.0.0.1",IF(ISERROR(FIND("`",SUBSTITUTE(OFFSET(A445,-1,0,1,1),".","`",3))),OFFSET(A445,-1,0,1,1)&amp;".1",LEFT(OFFSET(A445,-1,0,1,1),FIND("`",SUBSTITUTE(OFFSET(A445,-1,0,1,1),".","`",3)))&amp;IF(ISERROR(FIND("`",SUBSTITUTE(OFFSET(A445,-1,0,1,1),".","`",4))),VALUE(RIGHT(OFFSET(A445,-1,0,1,1),LEN(OFFSET(A445,-1,0,1,1))-FIND("`",SUBSTITUTE(OFFSET(A445,-1,0,1,1),".","`",3))))+1,VALUE(MID(OFFSET(A445,-1,0,1,1),FIND("`",SUBSTITUTE(OFFSET(A445,-1,0,1,1),".","`",3))+1,(FIND("`",SUBSTITUTE(OFFSET(A445,-1,0,1,1),".","`",4))-FIND("`",SUBSTITUTE(OFFSET(A445,-1,0,1,1),".","`",3))-1)))+1)))</f>
        <v>4.9.3.1</v>
      </c>
      <c r="B445" s="195" t="s">
        <v>62</v>
      </c>
      <c r="C445" s="144" t="s">
        <v>615</v>
      </c>
      <c r="D445" s="21"/>
      <c r="E445" s="1"/>
      <c r="F445" s="1"/>
    </row>
    <row r="446" spans="1:6" ht="36">
      <c r="A446" s="24" t="str">
        <f t="shared" ca="1" si="29"/>
        <v>4.9.3.2</v>
      </c>
      <c r="B446" s="196"/>
      <c r="C446" s="144" t="s">
        <v>1271</v>
      </c>
      <c r="D446" s="21"/>
      <c r="E446" s="1"/>
      <c r="F446" s="1"/>
    </row>
    <row r="447" spans="1:6" ht="24">
      <c r="A447" s="24" t="str">
        <f t="shared" ca="1" si="29"/>
        <v>4.9.3.3</v>
      </c>
      <c r="B447" s="196"/>
      <c r="C447" s="144" t="s">
        <v>616</v>
      </c>
      <c r="D447" s="21"/>
      <c r="E447" s="1"/>
      <c r="F447" s="1"/>
    </row>
    <row r="448" spans="1:6">
      <c r="A448" s="24" t="str">
        <f t="shared" ca="1" si="29"/>
        <v>4.9.3.4</v>
      </c>
      <c r="B448" s="196"/>
      <c r="C448" s="144" t="s">
        <v>561</v>
      </c>
      <c r="D448" s="21"/>
      <c r="E448" s="1"/>
      <c r="F448" s="1"/>
    </row>
    <row r="449" spans="1:6" ht="36">
      <c r="A449" s="24" t="str">
        <f t="shared" ca="1" si="29"/>
        <v>4.9.3.5</v>
      </c>
      <c r="B449" s="196"/>
      <c r="C449" s="144" t="s">
        <v>562</v>
      </c>
      <c r="D449" s="21"/>
      <c r="E449" s="1"/>
      <c r="F449" s="1"/>
    </row>
    <row r="450" spans="1:6" ht="48">
      <c r="A450" s="24" t="str">
        <f t="shared" ca="1" si="29"/>
        <v>4.9.3.6</v>
      </c>
      <c r="B450" s="196"/>
      <c r="C450" s="144" t="s">
        <v>1272</v>
      </c>
      <c r="D450" s="21"/>
      <c r="E450" s="1"/>
      <c r="F450" s="1"/>
    </row>
    <row r="451" spans="1:6" ht="36">
      <c r="A451" s="24" t="str">
        <f t="shared" ca="1" si="29"/>
        <v>4.9.3.7</v>
      </c>
      <c r="B451" s="196"/>
      <c r="C451" s="144" t="s">
        <v>1273</v>
      </c>
      <c r="D451" s="21"/>
      <c r="E451" s="1"/>
      <c r="F451" s="1"/>
    </row>
    <row r="452" spans="1:6" ht="96">
      <c r="A452" s="24" t="str">
        <f t="shared" ca="1" si="29"/>
        <v>4.9.3.8</v>
      </c>
      <c r="B452" s="196"/>
      <c r="C452" s="144" t="s">
        <v>617</v>
      </c>
      <c r="D452" s="21"/>
      <c r="E452" s="1"/>
      <c r="F452" s="1"/>
    </row>
    <row r="453" spans="1:6" ht="24">
      <c r="A453" s="24" t="str">
        <f t="shared" ca="1" si="29"/>
        <v>4.9.3.9</v>
      </c>
      <c r="B453" s="196"/>
      <c r="C453" s="144" t="s">
        <v>618</v>
      </c>
      <c r="D453" s="21"/>
      <c r="E453" s="1"/>
      <c r="F453" s="1"/>
    </row>
    <row r="454" spans="1:6" ht="48">
      <c r="A454" s="24" t="str">
        <f t="shared" ca="1" si="29"/>
        <v>4.9.3.10</v>
      </c>
      <c r="B454" s="197"/>
      <c r="C454" s="144" t="s">
        <v>1274</v>
      </c>
      <c r="D454" s="21"/>
      <c r="E454" s="1"/>
      <c r="F454" s="1"/>
    </row>
    <row r="455" spans="1:6">
      <c r="A455" s="54"/>
      <c r="B455" s="71"/>
      <c r="C455" s="71"/>
      <c r="D455" s="26"/>
    </row>
    <row r="456" spans="1:6" ht="16.350000000000001" customHeight="1">
      <c r="A456" s="58" t="s">
        <v>836</v>
      </c>
      <c r="B456" s="97" t="s">
        <v>1157</v>
      </c>
      <c r="C456" s="97"/>
      <c r="D456" s="49"/>
    </row>
    <row r="457" spans="1:6">
      <c r="A457" s="214" t="s">
        <v>1082</v>
      </c>
      <c r="B457" s="214"/>
      <c r="C457" s="215"/>
      <c r="D457" s="215"/>
      <c r="E457" s="215"/>
      <c r="F457" s="215"/>
    </row>
    <row r="458" spans="1:6">
      <c r="A458" s="214" t="s">
        <v>1083</v>
      </c>
      <c r="B458" s="214"/>
      <c r="C458" s="215"/>
      <c r="D458" s="215"/>
      <c r="E458" s="215"/>
      <c r="F458" s="215"/>
    </row>
    <row r="459" spans="1:6" ht="27" customHeight="1">
      <c r="A459" s="89" t="s">
        <v>8</v>
      </c>
      <c r="B459" s="103" t="s">
        <v>9</v>
      </c>
      <c r="C459" s="114" t="s">
        <v>10</v>
      </c>
      <c r="D459" s="103" t="s">
        <v>1084</v>
      </c>
      <c r="E459" s="83" t="s">
        <v>1085</v>
      </c>
      <c r="F459" s="83" t="s">
        <v>1086</v>
      </c>
    </row>
    <row r="460" spans="1:6" hidden="1">
      <c r="A460" s="50" t="str">
        <f>A456</f>
        <v>4.10</v>
      </c>
      <c r="B460" s="135"/>
      <c r="C460" s="135"/>
      <c r="D460" s="52"/>
    </row>
    <row r="461" spans="1:6" ht="15" customHeight="1">
      <c r="A461" s="37" t="str">
        <f ca="1">IF(ISERROR(VALUE(SUBSTITUTE(OFFSET(A461,-1,0,1,1),".",""))),"0.0.1",IF(ISERROR(FIND("`",SUBSTITUTE(OFFSET(A461,-1,0,1,1),".","`",2))),OFFSET(A461,-1,0,1,1)&amp;".1",LEFT(OFFSET(A461,-1,0,1,1),FIND("`",SUBSTITUTE(OFFSET(A461,-1,0,1,1),".","`",2)))&amp;IF(ISERROR(FIND("`",SUBSTITUTE(OFFSET(A461,-1,0,1,1),".","`",3))),VALUE(RIGHT(OFFSET(A461,-1,0,1,1),LEN(OFFSET(A461,-1,0,1,1))-FIND("`",SUBSTITUTE(OFFSET(A461,-1,0,1,1),".","`",2))))+1,VALUE(MID(OFFSET(A461,-1,0,1,1),FIND("`",SUBSTITUTE(OFFSET(A461,-1,0,1,1),".","`",2))+1,(FIND("`",SUBSTITUTE(OFFSET(A461,-1,0,1,1),".","`",3))-FIND("`",SUBSTITUTE(OFFSET(A461,-1,0,1,1),".","`",2))-1)))+1)))</f>
        <v>4.10.1</v>
      </c>
      <c r="B461" s="138" t="s">
        <v>842</v>
      </c>
      <c r="C461" s="139"/>
      <c r="D461" s="139"/>
      <c r="E461" s="139"/>
      <c r="F461" s="140"/>
    </row>
    <row r="462" spans="1:6">
      <c r="A462" s="24" t="str">
        <f t="shared" ref="A462:A467" ca="1" si="30">IF(ISERROR(VALUE(SUBSTITUTE(OFFSET(A462,-1,0,1,1),".",""))),"0.0.0.1",IF(ISERROR(FIND("`",SUBSTITUTE(OFFSET(A462,-1,0,1,1),".","`",3))),OFFSET(A462,-1,0,1,1)&amp;".1",LEFT(OFFSET(A462,-1,0,1,1),FIND("`",SUBSTITUTE(OFFSET(A462,-1,0,1,1),".","`",3)))&amp;IF(ISERROR(FIND("`",SUBSTITUTE(OFFSET(A462,-1,0,1,1),".","`",4))),VALUE(RIGHT(OFFSET(A462,-1,0,1,1),LEN(OFFSET(A462,-1,0,1,1))-FIND("`",SUBSTITUTE(OFFSET(A462,-1,0,1,1),".","`",3))))+1,VALUE(MID(OFFSET(A462,-1,0,1,1),FIND("`",SUBSTITUTE(OFFSET(A462,-1,0,1,1),".","`",3))+1,(FIND("`",SUBSTITUTE(OFFSET(A462,-1,0,1,1),".","`",4))-FIND("`",SUBSTITUTE(OFFSET(A462,-1,0,1,1),".","`",3))-1)))+1)))</f>
        <v>4.10.1.1</v>
      </c>
      <c r="B462" s="14" t="s">
        <v>843</v>
      </c>
      <c r="C462" s="144" t="s">
        <v>851</v>
      </c>
      <c r="D462" s="21"/>
      <c r="E462" s="1"/>
      <c r="F462" s="1"/>
    </row>
    <row r="463" spans="1:6">
      <c r="A463" s="24" t="str">
        <f t="shared" ca="1" si="30"/>
        <v>4.10.1.2</v>
      </c>
      <c r="B463" s="14" t="s">
        <v>847</v>
      </c>
      <c r="C463" s="144" t="s">
        <v>850</v>
      </c>
      <c r="D463" s="21"/>
      <c r="E463" s="1"/>
      <c r="F463" s="1"/>
    </row>
    <row r="464" spans="1:6">
      <c r="A464" s="24" t="str">
        <f t="shared" ca="1" si="30"/>
        <v>4.10.1.3</v>
      </c>
      <c r="B464" s="14" t="s">
        <v>848</v>
      </c>
      <c r="C464" s="144" t="s">
        <v>849</v>
      </c>
      <c r="D464" s="21"/>
      <c r="E464" s="1"/>
      <c r="F464" s="1"/>
    </row>
    <row r="465" spans="1:6">
      <c r="A465" s="24" t="str">
        <f t="shared" ca="1" si="30"/>
        <v>4.10.1.4</v>
      </c>
      <c r="B465" s="14" t="s">
        <v>844</v>
      </c>
      <c r="C465" s="144" t="s">
        <v>1275</v>
      </c>
      <c r="D465" s="21"/>
      <c r="E465" s="1"/>
      <c r="F465" s="1"/>
    </row>
    <row r="466" spans="1:6">
      <c r="A466" s="24" t="str">
        <f t="shared" ca="1" si="30"/>
        <v>4.10.1.5</v>
      </c>
      <c r="B466" s="14" t="s">
        <v>845</v>
      </c>
      <c r="C466" s="144" t="s">
        <v>1276</v>
      </c>
      <c r="D466" s="21"/>
      <c r="E466" s="1"/>
      <c r="F466" s="1"/>
    </row>
    <row r="467" spans="1:6">
      <c r="A467" s="24" t="str">
        <f t="shared" ca="1" si="30"/>
        <v>4.10.1.6</v>
      </c>
      <c r="B467" s="14" t="s">
        <v>846</v>
      </c>
      <c r="C467" s="144" t="s">
        <v>619</v>
      </c>
      <c r="D467" s="21"/>
      <c r="E467" s="1"/>
      <c r="F467" s="1"/>
    </row>
    <row r="468" spans="1:6">
      <c r="A468" s="24" t="s">
        <v>1280</v>
      </c>
      <c r="B468" s="14" t="s">
        <v>1281</v>
      </c>
      <c r="C468" s="144" t="s">
        <v>1282</v>
      </c>
      <c r="D468" s="21"/>
      <c r="E468" s="1"/>
      <c r="F468" s="1"/>
    </row>
    <row r="469" spans="1:6">
      <c r="A469" s="188"/>
      <c r="B469" s="189"/>
      <c r="C469" s="189"/>
      <c r="D469" s="26"/>
    </row>
    <row r="470" spans="1:6" ht="16.350000000000001" customHeight="1">
      <c r="A470" s="58" t="s">
        <v>837</v>
      </c>
      <c r="B470" s="97" t="s">
        <v>1158</v>
      </c>
      <c r="C470" s="97"/>
      <c r="D470" s="49"/>
    </row>
    <row r="471" spans="1:6" ht="27" customHeight="1">
      <c r="A471" s="89" t="s">
        <v>8</v>
      </c>
      <c r="B471" s="103" t="s">
        <v>9</v>
      </c>
      <c r="C471" s="114" t="s">
        <v>10</v>
      </c>
      <c r="D471" s="103" t="s">
        <v>1084</v>
      </c>
      <c r="E471" s="83" t="s">
        <v>1085</v>
      </c>
      <c r="F471" s="83" t="s">
        <v>1086</v>
      </c>
    </row>
    <row r="472" spans="1:6" hidden="1">
      <c r="A472" s="50" t="str">
        <f>A470</f>
        <v>4.11</v>
      </c>
      <c r="B472" s="135"/>
      <c r="C472" s="135"/>
      <c r="D472" s="52"/>
    </row>
    <row r="473" spans="1:6" ht="15" customHeight="1">
      <c r="A473" s="37" t="str">
        <f ca="1">IF(ISERROR(VALUE(SUBSTITUTE(OFFSET(A473,-1,0,1,1),".",""))),"0.0.1",IF(ISERROR(FIND("`",SUBSTITUTE(OFFSET(A473,-1,0,1,1),".","`",2))),OFFSET(A473,-1,0,1,1)&amp;".1",LEFT(OFFSET(A473,-1,0,1,1),FIND("`",SUBSTITUTE(OFFSET(A473,-1,0,1,1),".","`",2)))&amp;IF(ISERROR(FIND("`",SUBSTITUTE(OFFSET(A473,-1,0,1,1),".","`",3))),VALUE(RIGHT(OFFSET(A473,-1,0,1,1),LEN(OFFSET(A473,-1,0,1,1))-FIND("`",SUBSTITUTE(OFFSET(A473,-1,0,1,1),".","`",2))))+1,VALUE(MID(OFFSET(A473,-1,0,1,1),FIND("`",SUBSTITUTE(OFFSET(A473,-1,0,1,1),".","`",2))+1,(FIND("`",SUBSTITUTE(OFFSET(A473,-1,0,1,1),".","`",3))-FIND("`",SUBSTITUTE(OFFSET(A473,-1,0,1,1),".","`",2))-1)))+1)))</f>
        <v>4.11.1</v>
      </c>
      <c r="B473" s="185" t="s">
        <v>620</v>
      </c>
      <c r="C473" s="186"/>
      <c r="D473" s="139"/>
      <c r="E473" s="139"/>
      <c r="F473" s="140"/>
    </row>
    <row r="474" spans="1:6" ht="48">
      <c r="A474" s="24" t="str">
        <f t="shared" ref="A474:A475" ca="1" si="31">IF(ISERROR(VALUE(SUBSTITUTE(OFFSET(A474,-1,0,1,1),".",""))),"0.0.0.1",IF(ISERROR(FIND("`",SUBSTITUTE(OFFSET(A474,-1,0,1,1),".","`",3))),OFFSET(A474,-1,0,1,1)&amp;".1",LEFT(OFFSET(A474,-1,0,1,1),FIND("`",SUBSTITUTE(OFFSET(A474,-1,0,1,1),".","`",3)))&amp;IF(ISERROR(FIND("`",SUBSTITUTE(OFFSET(A474,-1,0,1,1),".","`",4))),VALUE(RIGHT(OFFSET(A474,-1,0,1,1),LEN(OFFSET(A474,-1,0,1,1))-FIND("`",SUBSTITUTE(OFFSET(A474,-1,0,1,1),".","`",3))))+1,VALUE(MID(OFFSET(A474,-1,0,1,1),FIND("`",SUBSTITUTE(OFFSET(A474,-1,0,1,1),".","`",3))+1,(FIND("`",SUBSTITUTE(OFFSET(A474,-1,0,1,1),".","`",4))-FIND("`",SUBSTITUTE(OFFSET(A474,-1,0,1,1),".","`",3))-1)))+1)))</f>
        <v>4.11.1.1</v>
      </c>
      <c r="B474" s="195" t="s">
        <v>1172</v>
      </c>
      <c r="C474" s="144" t="s">
        <v>621</v>
      </c>
      <c r="D474" s="21"/>
      <c r="E474" s="1"/>
      <c r="F474" s="1"/>
    </row>
    <row r="475" spans="1:6" ht="24">
      <c r="A475" s="24" t="str">
        <f t="shared" ca="1" si="31"/>
        <v>4.11.1.2</v>
      </c>
      <c r="B475" s="197"/>
      <c r="C475" s="144" t="s">
        <v>622</v>
      </c>
      <c r="D475" s="21"/>
      <c r="E475" s="1"/>
      <c r="F475" s="1"/>
    </row>
    <row r="476" spans="1:6" ht="15" customHeight="1">
      <c r="A476" s="37" t="str">
        <f ca="1">IF(ISERROR(VALUE(SUBSTITUTE(OFFSET(A476,-1,0,1,1),".",""))),"0.0.1",IF(ISERROR(FIND("`",SUBSTITUTE(OFFSET(A476,-1,0,1,1),".","`",2))),OFFSET(A476,-1,0,1,1)&amp;".1",LEFT(OFFSET(A476,-1,0,1,1),FIND("`",SUBSTITUTE(OFFSET(A476,-1,0,1,1),".","`",2)))&amp;IF(ISERROR(FIND("`",SUBSTITUTE(OFFSET(A476,-1,0,1,1),".","`",3))),VALUE(RIGHT(OFFSET(A476,-1,0,1,1),LEN(OFFSET(A476,-1,0,1,1))-FIND("`",SUBSTITUTE(OFFSET(A476,-1,0,1,1),".","`",2))))+1,VALUE(MID(OFFSET(A476,-1,0,1,1),FIND("`",SUBSTITUTE(OFFSET(A476,-1,0,1,1),".","`",2))+1,(FIND("`",SUBSTITUTE(OFFSET(A476,-1,0,1,1),".","`",3))-FIND("`",SUBSTITUTE(OFFSET(A476,-1,0,1,1),".","`",2))-1)))+1)))</f>
        <v>4.11.2</v>
      </c>
      <c r="B476" s="185" t="s">
        <v>56</v>
      </c>
      <c r="C476" s="186"/>
      <c r="D476" s="139"/>
      <c r="E476" s="139"/>
      <c r="F476" s="140"/>
    </row>
    <row r="477" spans="1:6">
      <c r="A477" s="24" t="str">
        <f t="shared" ref="A477:A479" ca="1" si="32">IF(ISERROR(VALUE(SUBSTITUTE(OFFSET(A477,-1,0,1,1),".",""))),"0.0.0.1",IF(ISERROR(FIND("`",SUBSTITUTE(OFFSET(A477,-1,0,1,1),".","`",3))),OFFSET(A477,-1,0,1,1)&amp;".1",LEFT(OFFSET(A477,-1,0,1,1),FIND("`",SUBSTITUTE(OFFSET(A477,-1,0,1,1),".","`",3)))&amp;IF(ISERROR(FIND("`",SUBSTITUTE(OFFSET(A477,-1,0,1,1),".","`",4))),VALUE(RIGHT(OFFSET(A477,-1,0,1,1),LEN(OFFSET(A477,-1,0,1,1))-FIND("`",SUBSTITUTE(OFFSET(A477,-1,0,1,1),".","`",3))))+1,VALUE(MID(OFFSET(A477,-1,0,1,1),FIND("`",SUBSTITUTE(OFFSET(A477,-1,0,1,1),".","`",3))+1,(FIND("`",SUBSTITUTE(OFFSET(A477,-1,0,1,1),".","`",4))-FIND("`",SUBSTITUTE(OFFSET(A477,-1,0,1,1),".","`",3))-1)))+1)))</f>
        <v>4.11.2.1</v>
      </c>
      <c r="B477" s="195" t="s">
        <v>1172</v>
      </c>
      <c r="C477" s="144" t="s">
        <v>623</v>
      </c>
      <c r="D477" s="21"/>
      <c r="E477" s="1"/>
      <c r="F477" s="1"/>
    </row>
    <row r="478" spans="1:6" ht="24">
      <c r="A478" s="24" t="str">
        <f t="shared" ca="1" si="32"/>
        <v>4.11.2.2</v>
      </c>
      <c r="B478" s="196"/>
      <c r="C478" s="144" t="s">
        <v>624</v>
      </c>
      <c r="D478" s="21"/>
      <c r="E478" s="1"/>
      <c r="F478" s="1"/>
    </row>
    <row r="479" spans="1:6">
      <c r="A479" s="24" t="str">
        <f t="shared" ca="1" si="32"/>
        <v>4.11.2.3</v>
      </c>
      <c r="B479" s="197"/>
      <c r="C479" s="144" t="s">
        <v>625</v>
      </c>
      <c r="D479" s="21"/>
      <c r="E479" s="1"/>
      <c r="F479" s="1"/>
    </row>
    <row r="480" spans="1:6" ht="15" customHeight="1">
      <c r="A480" s="37" t="str">
        <f ca="1">IF(ISERROR(VALUE(SUBSTITUTE(OFFSET(A480,-1,0,1,1),".",""))),"0.0.1",IF(ISERROR(FIND("`",SUBSTITUTE(OFFSET(A480,-1,0,1,1),".","`",2))),OFFSET(A480,-1,0,1,1)&amp;".1",LEFT(OFFSET(A480,-1,0,1,1),FIND("`",SUBSTITUTE(OFFSET(A480,-1,0,1,1),".","`",2)))&amp;IF(ISERROR(FIND("`",SUBSTITUTE(OFFSET(A480,-1,0,1,1),".","`",3))),VALUE(RIGHT(OFFSET(A480,-1,0,1,1),LEN(OFFSET(A480,-1,0,1,1))-FIND("`",SUBSTITUTE(OFFSET(A480,-1,0,1,1),".","`",2))))+1,VALUE(MID(OFFSET(A480,-1,0,1,1),FIND("`",SUBSTITUTE(OFFSET(A480,-1,0,1,1),".","`",2))+1,(FIND("`",SUBSTITUTE(OFFSET(A480,-1,0,1,1),".","`",3))-FIND("`",SUBSTITUTE(OFFSET(A480,-1,0,1,1),".","`",2))-1)))+1)))</f>
        <v>4.11.3</v>
      </c>
      <c r="B480" s="185" t="s">
        <v>1169</v>
      </c>
      <c r="C480" s="186"/>
      <c r="D480" s="139"/>
      <c r="E480" s="139"/>
      <c r="F480" s="140"/>
    </row>
    <row r="481" spans="1:6" ht="24">
      <c r="A481" s="24" t="str">
        <f t="shared" ref="A481:A482" ca="1" si="33">IF(ISERROR(VALUE(SUBSTITUTE(OFFSET(A481,-1,0,1,1),".",""))),"0.0.0.1",IF(ISERROR(FIND("`",SUBSTITUTE(OFFSET(A481,-1,0,1,1),".","`",3))),OFFSET(A481,-1,0,1,1)&amp;".1",LEFT(OFFSET(A481,-1,0,1,1),FIND("`",SUBSTITUTE(OFFSET(A481,-1,0,1,1),".","`",3)))&amp;IF(ISERROR(FIND("`",SUBSTITUTE(OFFSET(A481,-1,0,1,1),".","`",4))),VALUE(RIGHT(OFFSET(A481,-1,0,1,1),LEN(OFFSET(A481,-1,0,1,1))-FIND("`",SUBSTITUTE(OFFSET(A481,-1,0,1,1),".","`",3))))+1,VALUE(MID(OFFSET(A481,-1,0,1,1),FIND("`",SUBSTITUTE(OFFSET(A481,-1,0,1,1),".","`",3))+1,(FIND("`",SUBSTITUTE(OFFSET(A481,-1,0,1,1),".","`",4))-FIND("`",SUBSTITUTE(OFFSET(A481,-1,0,1,1),".","`",3))-1)))+1)))</f>
        <v>4.11.3.1</v>
      </c>
      <c r="B481" s="195" t="s">
        <v>1172</v>
      </c>
      <c r="C481" s="144" t="s">
        <v>626</v>
      </c>
      <c r="D481" s="21"/>
      <c r="E481" s="1"/>
      <c r="F481" s="1"/>
    </row>
    <row r="482" spans="1:6" ht="24">
      <c r="A482" s="24" t="str">
        <f t="shared" ca="1" si="33"/>
        <v>4.11.3.2</v>
      </c>
      <c r="B482" s="197"/>
      <c r="C482" s="144" t="s">
        <v>627</v>
      </c>
      <c r="D482" s="21"/>
      <c r="E482" s="1"/>
      <c r="F482" s="1"/>
    </row>
    <row r="483" spans="1:6" ht="15" customHeight="1">
      <c r="A483" s="37" t="str">
        <f ca="1">IF(ISERROR(VALUE(SUBSTITUTE(OFFSET(A483,-1,0,1,1),".",""))),"0.0.1",IF(ISERROR(FIND("`",SUBSTITUTE(OFFSET(A483,-1,0,1,1),".","`",2))),OFFSET(A483,-1,0,1,1)&amp;".1",LEFT(OFFSET(A483,-1,0,1,1),FIND("`",SUBSTITUTE(OFFSET(A483,-1,0,1,1),".","`",2)))&amp;IF(ISERROR(FIND("`",SUBSTITUTE(OFFSET(A483,-1,0,1,1),".","`",3))),VALUE(RIGHT(OFFSET(A483,-1,0,1,1),LEN(OFFSET(A483,-1,0,1,1))-FIND("`",SUBSTITUTE(OFFSET(A483,-1,0,1,1),".","`",2))))+1,VALUE(MID(OFFSET(A483,-1,0,1,1),FIND("`",SUBSTITUTE(OFFSET(A483,-1,0,1,1),".","`",2))+1,(FIND("`",SUBSTITUTE(OFFSET(A483,-1,0,1,1),".","`",3))-FIND("`",SUBSTITUTE(OFFSET(A483,-1,0,1,1),".","`",2))-1)))+1)))</f>
        <v>4.11.4</v>
      </c>
      <c r="B483" s="185" t="s">
        <v>1170</v>
      </c>
      <c r="C483" s="186"/>
      <c r="D483" s="139"/>
      <c r="E483" s="139"/>
      <c r="F483" s="140"/>
    </row>
    <row r="484" spans="1:6" ht="36">
      <c r="A484" s="24" t="str">
        <f t="shared" ref="A484:A491" ca="1" si="34">IF(ISERROR(VALUE(SUBSTITUTE(OFFSET(A484,-1,0,1,1),".",""))),"0.0.0.1",IF(ISERROR(FIND("`",SUBSTITUTE(OFFSET(A484,-1,0,1,1),".","`",3))),OFFSET(A484,-1,0,1,1)&amp;".1",LEFT(OFFSET(A484,-1,0,1,1),FIND("`",SUBSTITUTE(OFFSET(A484,-1,0,1,1),".","`",3)))&amp;IF(ISERROR(FIND("`",SUBSTITUTE(OFFSET(A484,-1,0,1,1),".","`",4))),VALUE(RIGHT(OFFSET(A484,-1,0,1,1),LEN(OFFSET(A484,-1,0,1,1))-FIND("`",SUBSTITUTE(OFFSET(A484,-1,0,1,1),".","`",3))))+1,VALUE(MID(OFFSET(A484,-1,0,1,1),FIND("`",SUBSTITUTE(OFFSET(A484,-1,0,1,1),".","`",3))+1,(FIND("`",SUBSTITUTE(OFFSET(A484,-1,0,1,1),".","`",4))-FIND("`",SUBSTITUTE(OFFSET(A484,-1,0,1,1),".","`",3))-1)))+1)))</f>
        <v>4.11.4.1</v>
      </c>
      <c r="B484" s="195" t="s">
        <v>1172</v>
      </c>
      <c r="C484" s="144" t="s">
        <v>628</v>
      </c>
      <c r="D484" s="21"/>
      <c r="E484" s="1"/>
      <c r="F484" s="1"/>
    </row>
    <row r="485" spans="1:6">
      <c r="A485" s="24" t="str">
        <f t="shared" ca="1" si="34"/>
        <v>4.11.4.2</v>
      </c>
      <c r="B485" s="196"/>
      <c r="C485" s="144" t="s">
        <v>629</v>
      </c>
      <c r="D485" s="21"/>
      <c r="E485" s="1"/>
      <c r="F485" s="1"/>
    </row>
    <row r="486" spans="1:6" ht="24">
      <c r="A486" s="24" t="str">
        <f t="shared" ca="1" si="34"/>
        <v>4.11.4.3</v>
      </c>
      <c r="B486" s="196"/>
      <c r="C486" s="144" t="s">
        <v>630</v>
      </c>
      <c r="D486" s="21"/>
      <c r="E486" s="1"/>
      <c r="F486" s="1"/>
    </row>
    <row r="487" spans="1:6">
      <c r="A487" s="24" t="str">
        <f t="shared" ca="1" si="34"/>
        <v>4.11.4.4</v>
      </c>
      <c r="B487" s="196"/>
      <c r="C487" s="144" t="s">
        <v>631</v>
      </c>
      <c r="D487" s="21"/>
      <c r="E487" s="1"/>
      <c r="F487" s="1"/>
    </row>
    <row r="488" spans="1:6">
      <c r="A488" s="24" t="str">
        <f t="shared" ca="1" si="34"/>
        <v>4.11.4.5</v>
      </c>
      <c r="B488" s="196"/>
      <c r="C488" s="144" t="s">
        <v>632</v>
      </c>
      <c r="D488" s="21"/>
      <c r="E488" s="1"/>
      <c r="F488" s="1"/>
    </row>
    <row r="489" spans="1:6" ht="24">
      <c r="A489" s="24" t="str">
        <f t="shared" ca="1" si="34"/>
        <v>4.11.4.6</v>
      </c>
      <c r="B489" s="196"/>
      <c r="C489" s="144" t="s">
        <v>633</v>
      </c>
      <c r="D489" s="21"/>
      <c r="E489" s="1"/>
      <c r="F489" s="1"/>
    </row>
    <row r="490" spans="1:6">
      <c r="A490" s="24" t="str">
        <f t="shared" ca="1" si="34"/>
        <v>4.11.4.7</v>
      </c>
      <c r="B490" s="196"/>
      <c r="C490" s="144" t="s">
        <v>634</v>
      </c>
      <c r="D490" s="21"/>
      <c r="E490" s="1"/>
      <c r="F490" s="1"/>
    </row>
    <row r="491" spans="1:6">
      <c r="A491" s="24" t="str">
        <f t="shared" ca="1" si="34"/>
        <v>4.11.4.8</v>
      </c>
      <c r="B491" s="197"/>
      <c r="C491" s="144" t="s">
        <v>635</v>
      </c>
      <c r="D491" s="21"/>
      <c r="E491" s="1"/>
      <c r="F491" s="1"/>
    </row>
    <row r="492" spans="1:6" ht="15" customHeight="1">
      <c r="A492" s="37" t="str">
        <f ca="1">IF(ISERROR(VALUE(SUBSTITUTE(OFFSET(A492,-1,0,1,1),".",""))),"0.0.1",IF(ISERROR(FIND("`",SUBSTITUTE(OFFSET(A492,-1,0,1,1),".","`",2))),OFFSET(A492,-1,0,1,1)&amp;".1",LEFT(OFFSET(A492,-1,0,1,1),FIND("`",SUBSTITUTE(OFFSET(A492,-1,0,1,1),".","`",2)))&amp;IF(ISERROR(FIND("`",SUBSTITUTE(OFFSET(A492,-1,0,1,1),".","`",3))),VALUE(RIGHT(OFFSET(A492,-1,0,1,1),LEN(OFFSET(A492,-1,0,1,1))-FIND("`",SUBSTITUTE(OFFSET(A492,-1,0,1,1),".","`",2))))+1,VALUE(MID(OFFSET(A492,-1,0,1,1),FIND("`",SUBSTITUTE(OFFSET(A492,-1,0,1,1),".","`",2))+1,(FIND("`",SUBSTITUTE(OFFSET(A492,-1,0,1,1),".","`",3))-FIND("`",SUBSTITUTE(OFFSET(A492,-1,0,1,1),".","`",2))-1)))+1)))</f>
        <v>4.11.5</v>
      </c>
      <c r="B492" s="224" t="s">
        <v>1171</v>
      </c>
      <c r="C492" s="225"/>
      <c r="D492" s="139"/>
      <c r="E492" s="139"/>
      <c r="F492" s="140"/>
    </row>
    <row r="493" spans="1:6">
      <c r="A493" s="24" t="str">
        <f t="shared" ref="A493:A495" ca="1" si="35">IF(ISERROR(VALUE(SUBSTITUTE(OFFSET(A493,-1,0,1,1),".",""))),"0.0.0.1",IF(ISERROR(FIND("`",SUBSTITUTE(OFFSET(A493,-1,0,1,1),".","`",3))),OFFSET(A493,-1,0,1,1)&amp;".1",LEFT(OFFSET(A493,-1,0,1,1),FIND("`",SUBSTITUTE(OFFSET(A493,-1,0,1,1),".","`",3)))&amp;IF(ISERROR(FIND("`",SUBSTITUTE(OFFSET(A493,-1,0,1,1),".","`",4))),VALUE(RIGHT(OFFSET(A493,-1,0,1,1),LEN(OFFSET(A493,-1,0,1,1))-FIND("`",SUBSTITUTE(OFFSET(A493,-1,0,1,1),".","`",3))))+1,VALUE(MID(OFFSET(A493,-1,0,1,1),FIND("`",SUBSTITUTE(OFFSET(A493,-1,0,1,1),".","`",3))+1,(FIND("`",SUBSTITUTE(OFFSET(A493,-1,0,1,1),".","`",4))-FIND("`",SUBSTITUTE(OFFSET(A493,-1,0,1,1),".","`",3))-1)))+1)))</f>
        <v>4.11.5.1</v>
      </c>
      <c r="B493" s="195" t="s">
        <v>1172</v>
      </c>
      <c r="C493" s="144" t="s">
        <v>636</v>
      </c>
      <c r="D493" s="21"/>
      <c r="E493" s="1"/>
      <c r="F493" s="1"/>
    </row>
    <row r="494" spans="1:6">
      <c r="A494" s="24" t="str">
        <f t="shared" ca="1" si="35"/>
        <v>4.11.5.2</v>
      </c>
      <c r="B494" s="196"/>
      <c r="C494" s="144" t="s">
        <v>637</v>
      </c>
      <c r="D494" s="21"/>
      <c r="E494" s="1"/>
      <c r="F494" s="1"/>
    </row>
    <row r="495" spans="1:6">
      <c r="A495" s="24" t="str">
        <f t="shared" ca="1" si="35"/>
        <v>4.11.5.3</v>
      </c>
      <c r="B495" s="197"/>
      <c r="C495" s="144" t="s">
        <v>638</v>
      </c>
      <c r="D495" s="21"/>
      <c r="E495" s="1"/>
      <c r="F495" s="1"/>
    </row>
    <row r="496" spans="1:6" ht="15" customHeight="1">
      <c r="A496" s="37" t="str">
        <f ca="1">IF(ISERROR(VALUE(SUBSTITUTE(OFFSET(A496,-1,0,1,1),".",""))),"0.0.1",IF(ISERROR(FIND("`",SUBSTITUTE(OFFSET(A496,-1,0,1,1),".","`",2))),OFFSET(A496,-1,0,1,1)&amp;".1",LEFT(OFFSET(A496,-1,0,1,1),FIND("`",SUBSTITUTE(OFFSET(A496,-1,0,1,1),".","`",2)))&amp;IF(ISERROR(FIND("`",SUBSTITUTE(OFFSET(A496,-1,0,1,1),".","`",3))),VALUE(RIGHT(OFFSET(A496,-1,0,1,1),LEN(OFFSET(A496,-1,0,1,1))-FIND("`",SUBSTITUTE(OFFSET(A496,-1,0,1,1),".","`",2))))+1,VALUE(MID(OFFSET(A496,-1,0,1,1),FIND("`",SUBSTITUTE(OFFSET(A496,-1,0,1,1),".","`",2))+1,(FIND("`",SUBSTITUTE(OFFSET(A496,-1,0,1,1),".","`",3))-FIND("`",SUBSTITUTE(OFFSET(A496,-1,0,1,1),".","`",2))-1)))+1)))</f>
        <v>4.11.6</v>
      </c>
      <c r="B496" s="185" t="s">
        <v>639</v>
      </c>
      <c r="C496" s="186"/>
      <c r="D496" s="139"/>
      <c r="E496" s="139"/>
      <c r="F496" s="140"/>
    </row>
    <row r="497" spans="1:6" ht="24">
      <c r="A497" s="24" t="str">
        <f ca="1">IF(ISERROR(VALUE(SUBSTITUTE(OFFSET(A497,-1,0,1,1),".",""))),"0.0.0.1",IF(ISERROR(FIND("`",SUBSTITUTE(OFFSET(A497,-1,0,1,1),".","`",3))),OFFSET(A497,-1,0,1,1)&amp;".1",LEFT(OFFSET(A497,-1,0,1,1),FIND("`",SUBSTITUTE(OFFSET(A497,-1,0,1,1),".","`",3)))&amp;IF(ISERROR(FIND("`",SUBSTITUTE(OFFSET(A497,-1,0,1,1),".","`",4))),VALUE(RIGHT(OFFSET(A497,-1,0,1,1),LEN(OFFSET(A497,-1,0,1,1))-FIND("`",SUBSTITUTE(OFFSET(A497,-1,0,1,1),".","`",3))))+1,VALUE(MID(OFFSET(A497,-1,0,1,1),FIND("`",SUBSTITUTE(OFFSET(A497,-1,0,1,1),".","`",3))+1,(FIND("`",SUBSTITUTE(OFFSET(A497,-1,0,1,1),".","`",4))-FIND("`",SUBSTITUTE(OFFSET(A497,-1,0,1,1),".","`",3))-1)))+1)))</f>
        <v>4.11.6.1</v>
      </c>
      <c r="B497" s="61" t="s">
        <v>1172</v>
      </c>
      <c r="C497" s="144" t="s">
        <v>640</v>
      </c>
      <c r="D497" s="21"/>
      <c r="E497" s="1"/>
      <c r="F497" s="1"/>
    </row>
    <row r="498" spans="1:6" ht="15" customHeight="1">
      <c r="A498" s="37" t="str">
        <f ca="1">IF(ISERROR(VALUE(SUBSTITUTE(OFFSET(A498,-1,0,1,1),".",""))),"0.0.1",IF(ISERROR(FIND("`",SUBSTITUTE(OFFSET(A498,-1,0,1,1),".","`",2))),OFFSET(A498,-1,0,1,1)&amp;".1",LEFT(OFFSET(A498,-1,0,1,1),FIND("`",SUBSTITUTE(OFFSET(A498,-1,0,1,1),".","`",2)))&amp;IF(ISERROR(FIND("`",SUBSTITUTE(OFFSET(A498,-1,0,1,1),".","`",3))),VALUE(RIGHT(OFFSET(A498,-1,0,1,1),LEN(OFFSET(A498,-1,0,1,1))-FIND("`",SUBSTITUTE(OFFSET(A498,-1,0,1,1),".","`",2))))+1,VALUE(MID(OFFSET(A498,-1,0,1,1),FIND("`",SUBSTITUTE(OFFSET(A498,-1,0,1,1),".","`",2))+1,(FIND("`",SUBSTITUTE(OFFSET(A498,-1,0,1,1),".","`",3))-FIND("`",SUBSTITUTE(OFFSET(A498,-1,0,1,1),".","`",2))-1)))+1)))</f>
        <v>4.11.7</v>
      </c>
      <c r="B498" s="185" t="s">
        <v>641</v>
      </c>
      <c r="C498" s="186"/>
      <c r="D498" s="139"/>
      <c r="E498" s="139"/>
      <c r="F498" s="140"/>
    </row>
    <row r="499" spans="1:6">
      <c r="A499" s="24" t="str">
        <f t="shared" ref="A499:A501" ca="1" si="36">IF(ISERROR(VALUE(SUBSTITUTE(OFFSET(A499,-1,0,1,1),".",""))),"0.0.0.1",IF(ISERROR(FIND("`",SUBSTITUTE(OFFSET(A499,-1,0,1,1),".","`",3))),OFFSET(A499,-1,0,1,1)&amp;".1",LEFT(OFFSET(A499,-1,0,1,1),FIND("`",SUBSTITUTE(OFFSET(A499,-1,0,1,1),".","`",3)))&amp;IF(ISERROR(FIND("`",SUBSTITUTE(OFFSET(A499,-1,0,1,1),".","`",4))),VALUE(RIGHT(OFFSET(A499,-1,0,1,1),LEN(OFFSET(A499,-1,0,1,1))-FIND("`",SUBSTITUTE(OFFSET(A499,-1,0,1,1),".","`",3))))+1,VALUE(MID(OFFSET(A499,-1,0,1,1),FIND("`",SUBSTITUTE(OFFSET(A499,-1,0,1,1),".","`",3))+1,(FIND("`",SUBSTITUTE(OFFSET(A499,-1,0,1,1),".","`",4))-FIND("`",SUBSTITUTE(OFFSET(A499,-1,0,1,1),".","`",3))-1)))+1)))</f>
        <v>4.11.7.1</v>
      </c>
      <c r="B499" s="195" t="s">
        <v>1172</v>
      </c>
      <c r="C499" s="144" t="s">
        <v>642</v>
      </c>
      <c r="D499" s="21"/>
      <c r="E499" s="1"/>
      <c r="F499" s="1"/>
    </row>
    <row r="500" spans="1:6">
      <c r="A500" s="24" t="str">
        <f t="shared" ca="1" si="36"/>
        <v>4.11.7.2</v>
      </c>
      <c r="B500" s="196"/>
      <c r="C500" s="144" t="s">
        <v>643</v>
      </c>
      <c r="D500" s="21"/>
      <c r="E500" s="1"/>
      <c r="F500" s="1"/>
    </row>
    <row r="501" spans="1:6">
      <c r="A501" s="24" t="str">
        <f t="shared" ca="1" si="36"/>
        <v>4.11.7.3</v>
      </c>
      <c r="B501" s="197"/>
      <c r="C501" s="144" t="s">
        <v>178</v>
      </c>
      <c r="D501" s="21"/>
      <c r="E501" s="1"/>
      <c r="F501" s="1"/>
    </row>
    <row r="502" spans="1:6" ht="15" customHeight="1">
      <c r="A502" s="37" t="str">
        <f ca="1">IF(ISERROR(VALUE(SUBSTITUTE(OFFSET(A502,-1,0,1,1),".",""))),"0.0.1",IF(ISERROR(FIND("`",SUBSTITUTE(OFFSET(A502,-1,0,1,1),".","`",2))),OFFSET(A502,-1,0,1,1)&amp;".1",LEFT(OFFSET(A502,-1,0,1,1),FIND("`",SUBSTITUTE(OFFSET(A502,-1,0,1,1),".","`",2)))&amp;IF(ISERROR(FIND("`",SUBSTITUTE(OFFSET(A502,-1,0,1,1),".","`",3))),VALUE(RIGHT(OFFSET(A502,-1,0,1,1),LEN(OFFSET(A502,-1,0,1,1))-FIND("`",SUBSTITUTE(OFFSET(A502,-1,0,1,1),".","`",2))))+1,VALUE(MID(OFFSET(A502,-1,0,1,1),FIND("`",SUBSTITUTE(OFFSET(A502,-1,0,1,1),".","`",2))+1,(FIND("`",SUBSTITUTE(OFFSET(A502,-1,0,1,1),".","`",3))-FIND("`",SUBSTITUTE(OFFSET(A502,-1,0,1,1),".","`",2))-1)))+1)))</f>
        <v>4.11.8</v>
      </c>
      <c r="B502" s="185" t="s">
        <v>183</v>
      </c>
      <c r="C502" s="186"/>
      <c r="D502" s="139"/>
      <c r="E502" s="139"/>
      <c r="F502" s="140"/>
    </row>
    <row r="503" spans="1:6" ht="24">
      <c r="A503" s="24" t="str">
        <f t="shared" ref="A503:A504" ca="1" si="37">IF(ISERROR(VALUE(SUBSTITUTE(OFFSET(A503,-1,0,1,1),".",""))),"0.0.0.1",IF(ISERROR(FIND("`",SUBSTITUTE(OFFSET(A503,-1,0,1,1),".","`",3))),OFFSET(A503,-1,0,1,1)&amp;".1",LEFT(OFFSET(A503,-1,0,1,1),FIND("`",SUBSTITUTE(OFFSET(A503,-1,0,1,1),".","`",3)))&amp;IF(ISERROR(FIND("`",SUBSTITUTE(OFFSET(A503,-1,0,1,1),".","`",4))),VALUE(RIGHT(OFFSET(A503,-1,0,1,1),LEN(OFFSET(A503,-1,0,1,1))-FIND("`",SUBSTITUTE(OFFSET(A503,-1,0,1,1),".","`",3))))+1,VALUE(MID(OFFSET(A503,-1,0,1,1),FIND("`",SUBSTITUTE(OFFSET(A503,-1,0,1,1),".","`",3))+1,(FIND("`",SUBSTITUTE(OFFSET(A503,-1,0,1,1),".","`",4))-FIND("`",SUBSTITUTE(OFFSET(A503,-1,0,1,1),".","`",3))-1)))+1)))</f>
        <v>4.11.8.1</v>
      </c>
      <c r="B503" s="195" t="s">
        <v>1172</v>
      </c>
      <c r="C503" s="144" t="s">
        <v>184</v>
      </c>
      <c r="D503" s="21"/>
      <c r="E503" s="1"/>
      <c r="F503" s="1"/>
    </row>
    <row r="504" spans="1:6">
      <c r="A504" s="24" t="str">
        <f t="shared" ca="1" si="37"/>
        <v>4.11.8.2</v>
      </c>
      <c r="B504" s="197"/>
      <c r="C504" s="144" t="s">
        <v>185</v>
      </c>
      <c r="D504" s="21"/>
      <c r="E504" s="1"/>
      <c r="F504" s="1"/>
    </row>
    <row r="505" spans="1:6" ht="15" customHeight="1">
      <c r="A505" s="37" t="str">
        <f ca="1">IF(ISERROR(VALUE(SUBSTITUTE(OFFSET(A505,-1,0,1,1),".",""))),"0.0.1",IF(ISERROR(FIND("`",SUBSTITUTE(OFFSET(A505,-1,0,1,1),".","`",2))),OFFSET(A505,-1,0,1,1)&amp;".1",LEFT(OFFSET(A505,-1,0,1,1),FIND("`",SUBSTITUTE(OFFSET(A505,-1,0,1,1),".","`",2)))&amp;IF(ISERROR(FIND("`",SUBSTITUTE(OFFSET(A505,-1,0,1,1),".","`",3))),VALUE(RIGHT(OFFSET(A505,-1,0,1,1),LEN(OFFSET(A505,-1,0,1,1))-FIND("`",SUBSTITUTE(OFFSET(A505,-1,0,1,1),".","`",2))))+1,VALUE(MID(OFFSET(A505,-1,0,1,1),FIND("`",SUBSTITUTE(OFFSET(A505,-1,0,1,1),".","`",2))+1,(FIND("`",SUBSTITUTE(OFFSET(A505,-1,0,1,1),".","`",3))-FIND("`",SUBSTITUTE(OFFSET(A505,-1,0,1,1),".","`",2))-1)))+1)))</f>
        <v>4.11.9</v>
      </c>
      <c r="B505" s="185" t="s">
        <v>179</v>
      </c>
      <c r="C505" s="186"/>
      <c r="D505" s="139"/>
      <c r="E505" s="139"/>
      <c r="F505" s="140"/>
    </row>
    <row r="506" spans="1:6">
      <c r="A506" s="24" t="str">
        <f ca="1">IF(ISERROR(VALUE(SUBSTITUTE(OFFSET(A506,-1,0,1,1),".",""))),"0.0.0.1",IF(ISERROR(FIND("`",SUBSTITUTE(OFFSET(A506,-1,0,1,1),".","`",3))),OFFSET(A506,-1,0,1,1)&amp;".1",LEFT(OFFSET(A506,-1,0,1,1),FIND("`",SUBSTITUTE(OFFSET(A506,-1,0,1,1),".","`",3)))&amp;IF(ISERROR(FIND("`",SUBSTITUTE(OFFSET(A506,-1,0,1,1),".","`",4))),VALUE(RIGHT(OFFSET(A506,-1,0,1,1),LEN(OFFSET(A506,-1,0,1,1))-FIND("`",SUBSTITUTE(OFFSET(A506,-1,0,1,1),".","`",3))))+1,VALUE(MID(OFFSET(A506,-1,0,1,1),FIND("`",SUBSTITUTE(OFFSET(A506,-1,0,1,1),".","`",3))+1,(FIND("`",SUBSTITUTE(OFFSET(A506,-1,0,1,1),".","`",4))-FIND("`",SUBSTITUTE(OFFSET(A506,-1,0,1,1),".","`",3))-1)))+1)))</f>
        <v>4.11.9.1</v>
      </c>
      <c r="B506" s="14" t="s">
        <v>1139</v>
      </c>
      <c r="C506" s="144" t="s">
        <v>644</v>
      </c>
      <c r="D506" s="21"/>
      <c r="E506" s="1"/>
      <c r="F506" s="1"/>
    </row>
  </sheetData>
  <mergeCells count="82">
    <mergeCell ref="A9:C9"/>
    <mergeCell ref="B124:B127"/>
    <mergeCell ref="B129:B133"/>
    <mergeCell ref="B135:B137"/>
    <mergeCell ref="A12:B12"/>
    <mergeCell ref="C12:F12"/>
    <mergeCell ref="A13:B13"/>
    <mergeCell ref="C13:F13"/>
    <mergeCell ref="B17:B27"/>
    <mergeCell ref="B91:B95"/>
    <mergeCell ref="B97:B105"/>
    <mergeCell ref="B107:B116"/>
    <mergeCell ref="B118:B122"/>
    <mergeCell ref="B29:B32"/>
    <mergeCell ref="B33:B40"/>
    <mergeCell ref="B41:B48"/>
    <mergeCell ref="B49:B62"/>
    <mergeCell ref="C206:F206"/>
    <mergeCell ref="A207:B207"/>
    <mergeCell ref="C207:F207"/>
    <mergeCell ref="B222:B223"/>
    <mergeCell ref="A156:B156"/>
    <mergeCell ref="C156:F156"/>
    <mergeCell ref="A157:B157"/>
    <mergeCell ref="C157:F157"/>
    <mergeCell ref="B63:B65"/>
    <mergeCell ref="B67:B73"/>
    <mergeCell ref="B74:B82"/>
    <mergeCell ref="B83:B84"/>
    <mergeCell ref="B85:B89"/>
    <mergeCell ref="B139:B142"/>
    <mergeCell ref="B144:B153"/>
    <mergeCell ref="B499:B501"/>
    <mergeCell ref="B503:B504"/>
    <mergeCell ref="A421:B421"/>
    <mergeCell ref="C421:F421"/>
    <mergeCell ref="A422:B422"/>
    <mergeCell ref="C422:F422"/>
    <mergeCell ref="A457:B457"/>
    <mergeCell ref="C457:F457"/>
    <mergeCell ref="A458:B458"/>
    <mergeCell ref="C458:F458"/>
    <mergeCell ref="B477:B479"/>
    <mergeCell ref="B492:C492"/>
    <mergeCell ref="B481:B482"/>
    <mergeCell ref="B484:B491"/>
    <mergeCell ref="B493:B495"/>
    <mergeCell ref="B426:B429"/>
    <mergeCell ref="A275:B275"/>
    <mergeCell ref="C275:F275"/>
    <mergeCell ref="A370:B370"/>
    <mergeCell ref="C370:F370"/>
    <mergeCell ref="C256:F256"/>
    <mergeCell ref="B316:B322"/>
    <mergeCell ref="B354:B358"/>
    <mergeCell ref="B366:B367"/>
    <mergeCell ref="A255:B255"/>
    <mergeCell ref="C255:F255"/>
    <mergeCell ref="A256:B256"/>
    <mergeCell ref="A274:B274"/>
    <mergeCell ref="C274:F274"/>
    <mergeCell ref="A371:B371"/>
    <mergeCell ref="B301:B305"/>
    <mergeCell ref="B307:B314"/>
    <mergeCell ref="B474:B475"/>
    <mergeCell ref="C371:F371"/>
    <mergeCell ref="B192:B194"/>
    <mergeCell ref="B226:B228"/>
    <mergeCell ref="A206:B206"/>
    <mergeCell ref="B431:B443"/>
    <mergeCell ref="B445:B454"/>
    <mergeCell ref="B381:B386"/>
    <mergeCell ref="B388:B402"/>
    <mergeCell ref="B404:B412"/>
    <mergeCell ref="B414:B418"/>
    <mergeCell ref="B279:B292"/>
    <mergeCell ref="B294:B299"/>
    <mergeCell ref="B324:B328"/>
    <mergeCell ref="B330:B334"/>
    <mergeCell ref="B336:B341"/>
    <mergeCell ref="B347:B350"/>
    <mergeCell ref="B375:B37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3"/>
  <sheetViews>
    <sheetView zoomScale="90" zoomScaleNormal="90" workbookViewId="0">
      <selection activeCell="J22" sqref="J22"/>
    </sheetView>
  </sheetViews>
  <sheetFormatPr defaultColWidth="8.85546875" defaultRowHeight="15"/>
  <cols>
    <col min="1" max="1" width="6.140625" customWidth="1"/>
    <col min="2" max="2" width="39.42578125" customWidth="1"/>
    <col min="3" max="3" width="74.85546875" customWidth="1"/>
    <col min="4" max="4" width="58.85546875" customWidth="1"/>
    <col min="5" max="5" width="17.85546875" customWidth="1"/>
    <col min="6" max="6" width="17.7109375" customWidth="1"/>
  </cols>
  <sheetData>
    <row r="1" spans="1:6" ht="6" customHeight="1">
      <c r="A1" s="25"/>
      <c r="B1" s="26"/>
      <c r="C1" s="26"/>
      <c r="D1" s="26"/>
    </row>
    <row r="2" spans="1:6" ht="18.75">
      <c r="A2" s="27" t="s">
        <v>1060</v>
      </c>
      <c r="B2" s="26"/>
      <c r="C2" s="26"/>
      <c r="D2" s="26"/>
    </row>
    <row r="3" spans="1:6">
      <c r="A3" s="25"/>
      <c r="B3" s="26"/>
      <c r="C3" s="26"/>
      <c r="D3" s="26"/>
    </row>
    <row r="4" spans="1:6" s="2" customFormat="1" ht="15" customHeight="1">
      <c r="A4" s="20"/>
      <c r="B4" s="64"/>
      <c r="C4" s="64"/>
      <c r="D4" s="64"/>
    </row>
    <row r="5" spans="1:6" s="2" customFormat="1" ht="15" customHeight="1">
      <c r="A5" s="85" t="s">
        <v>7</v>
      </c>
      <c r="B5" s="74"/>
      <c r="C5" s="74"/>
      <c r="D5" s="74"/>
    </row>
    <row r="6" spans="1:6" s="2" customFormat="1">
      <c r="A6" s="84" t="s">
        <v>1258</v>
      </c>
      <c r="B6" s="73"/>
      <c r="C6" s="73"/>
      <c r="D6" s="73"/>
    </row>
    <row r="7" spans="1:6" s="2" customFormat="1" ht="18" customHeight="1">
      <c r="A7" s="36" t="s">
        <v>1259</v>
      </c>
      <c r="B7" s="145"/>
      <c r="C7" s="145"/>
      <c r="D7" s="65"/>
    </row>
    <row r="8" spans="1:6" s="2" customFormat="1" ht="17.25" customHeight="1">
      <c r="A8" s="84" t="s">
        <v>1196</v>
      </c>
      <c r="B8" s="73"/>
      <c r="C8" s="73"/>
      <c r="D8" s="73"/>
    </row>
    <row r="9" spans="1:6">
      <c r="A9" s="217"/>
      <c r="B9" s="217"/>
      <c r="C9" s="217"/>
    </row>
    <row r="10" spans="1:6" ht="16.350000000000001" customHeight="1">
      <c r="A10" s="39" t="s">
        <v>838</v>
      </c>
      <c r="B10" s="32" t="s">
        <v>1173</v>
      </c>
      <c r="C10" s="32"/>
      <c r="D10" s="32"/>
    </row>
    <row r="11" spans="1:6" ht="27" customHeight="1">
      <c r="A11" s="89" t="s">
        <v>8</v>
      </c>
      <c r="B11" s="103" t="s">
        <v>9</v>
      </c>
      <c r="C11" s="114" t="s">
        <v>10</v>
      </c>
      <c r="D11" s="103" t="s">
        <v>1084</v>
      </c>
      <c r="E11" s="83" t="s">
        <v>1085</v>
      </c>
      <c r="F11" s="83" t="s">
        <v>1086</v>
      </c>
    </row>
    <row r="12" spans="1:6" hidden="1">
      <c r="A12" s="50" t="str">
        <f>A10</f>
        <v>5.1</v>
      </c>
      <c r="B12" s="51"/>
      <c r="C12" s="35"/>
      <c r="D12" s="35"/>
    </row>
    <row r="13" spans="1:6" ht="15" customHeight="1">
      <c r="A13" s="37" t="str">
        <f ca="1">IF(ISERROR(VALUE(SUBSTITUTE(OFFSET(A13,-1,0,1,1),".",""))),"0.0.1",IF(ISERROR(FIND("`",SUBSTITUTE(OFFSET(A13,-1,0,1,1),".","`",2))),OFFSET(A13,-1,0,1,1)&amp;".1",LEFT(OFFSET(A13,-1,0,1,1),FIND("`",SUBSTITUTE(OFFSET(A13,-1,0,1,1),".","`",2)))&amp;IF(ISERROR(FIND("`",SUBSTITUTE(OFFSET(A13,-1,0,1,1),".","`",3))),VALUE(RIGHT(OFFSET(A13,-1,0,1,1),LEN(OFFSET(A13,-1,0,1,1))-FIND("`",SUBSTITUTE(OFFSET(A13,-1,0,1,1),".","`",2))))+1,VALUE(MID(OFFSET(A13,-1,0,1,1),FIND("`",SUBSTITUTE(OFFSET(A13,-1,0,1,1),".","`",2))+1,(FIND("`",SUBSTITUTE(OFFSET(A13,-1,0,1,1),".","`",3))-FIND("`",SUBSTITUTE(OFFSET(A13,-1,0,1,1),".","`",2))-1)))+1)))</f>
        <v>5.1.1</v>
      </c>
      <c r="B13" s="75" t="s">
        <v>701</v>
      </c>
      <c r="C13" s="80"/>
      <c r="D13" s="80"/>
      <c r="E13" s="80"/>
      <c r="F13" s="81"/>
    </row>
    <row r="14" spans="1:6">
      <c r="A14" s="24" t="str">
        <f t="shared" ref="A14:A25" ca="1" si="0">IF(ISERROR(VALUE(SUBSTITUTE(OFFSET(A14,-1,0,1,1),".",""))),"0.0.0.1",IF(ISERROR(FIND("`",SUBSTITUTE(OFFSET(A14,-1,0,1,1),".","`",3))),OFFSET(A14,-1,0,1,1)&amp;".1",LEFT(OFFSET(A14,-1,0,1,1),FIND("`",SUBSTITUTE(OFFSET(A14,-1,0,1,1),".","`",3)))&amp;IF(ISERROR(FIND("`",SUBSTITUTE(OFFSET(A14,-1,0,1,1),".","`",4))),VALUE(RIGHT(OFFSET(A14,-1,0,1,1),LEN(OFFSET(A14,-1,0,1,1))-FIND("`",SUBSTITUTE(OFFSET(A14,-1,0,1,1),".","`",3))))+1,VALUE(MID(OFFSET(A14,-1,0,1,1),FIND("`",SUBSTITUTE(OFFSET(A14,-1,0,1,1),".","`",3))+1,(FIND("`",SUBSTITUTE(OFFSET(A14,-1,0,1,1),".","`",4))-FIND("`",SUBSTITUTE(OFFSET(A14,-1,0,1,1),".","`",3))-1)))+1)))</f>
        <v>5.1.1.1</v>
      </c>
      <c r="B14" s="202" t="s">
        <v>62</v>
      </c>
      <c r="C14" s="144" t="s">
        <v>702</v>
      </c>
      <c r="D14" s="21"/>
      <c r="E14" s="1"/>
      <c r="F14" s="1"/>
    </row>
    <row r="15" spans="1:6" ht="36">
      <c r="A15" s="24" t="str">
        <f t="shared" ca="1" si="0"/>
        <v>5.1.1.2</v>
      </c>
      <c r="B15" s="203"/>
      <c r="C15" s="144" t="s">
        <v>703</v>
      </c>
      <c r="D15" s="21"/>
      <c r="E15" s="1"/>
      <c r="F15" s="1"/>
    </row>
    <row r="16" spans="1:6">
      <c r="A16" s="24" t="str">
        <f t="shared" ca="1" si="0"/>
        <v>5.1.1.3</v>
      </c>
      <c r="B16" s="203"/>
      <c r="C16" s="144" t="s">
        <v>704</v>
      </c>
      <c r="D16" s="21"/>
      <c r="E16" s="1"/>
      <c r="F16" s="1"/>
    </row>
    <row r="17" spans="1:6">
      <c r="A17" s="24" t="str">
        <f t="shared" ca="1" si="0"/>
        <v>5.1.1.4</v>
      </c>
      <c r="B17" s="203"/>
      <c r="C17" s="144" t="s">
        <v>705</v>
      </c>
      <c r="D17" s="21"/>
      <c r="E17" s="1"/>
      <c r="F17" s="1"/>
    </row>
    <row r="18" spans="1:6" ht="24">
      <c r="A18" s="24" t="str">
        <f t="shared" ca="1" si="0"/>
        <v>5.1.1.5</v>
      </c>
      <c r="B18" s="203"/>
      <c r="C18" s="144" t="s">
        <v>706</v>
      </c>
      <c r="D18" s="21"/>
      <c r="E18" s="1"/>
      <c r="F18" s="1"/>
    </row>
    <row r="19" spans="1:6" ht="24">
      <c r="A19" s="24" t="str">
        <f t="shared" ca="1" si="0"/>
        <v>5.1.1.6</v>
      </c>
      <c r="B19" s="203"/>
      <c r="C19" s="144" t="s">
        <v>707</v>
      </c>
      <c r="D19" s="21"/>
      <c r="E19" s="1"/>
      <c r="F19" s="1"/>
    </row>
    <row r="20" spans="1:6">
      <c r="A20" s="24" t="str">
        <f t="shared" ca="1" si="0"/>
        <v>5.1.1.7</v>
      </c>
      <c r="B20" s="203"/>
      <c r="C20" s="144" t="s">
        <v>708</v>
      </c>
      <c r="D20" s="21"/>
      <c r="E20" s="1"/>
      <c r="F20" s="1"/>
    </row>
    <row r="21" spans="1:6">
      <c r="A21" s="24" t="str">
        <f t="shared" ca="1" si="0"/>
        <v>5.1.1.8</v>
      </c>
      <c r="B21" s="203"/>
      <c r="C21" s="144" t="s">
        <v>709</v>
      </c>
      <c r="D21" s="21"/>
      <c r="E21" s="1"/>
      <c r="F21" s="1"/>
    </row>
    <row r="22" spans="1:6" ht="24">
      <c r="A22" s="24" t="str">
        <f t="shared" ca="1" si="0"/>
        <v>5.1.1.9</v>
      </c>
      <c r="B22" s="203"/>
      <c r="C22" s="144" t="s">
        <v>710</v>
      </c>
      <c r="D22" s="21"/>
      <c r="E22" s="1"/>
      <c r="F22" s="1"/>
    </row>
    <row r="23" spans="1:6">
      <c r="A23" s="24" t="str">
        <f t="shared" ca="1" si="0"/>
        <v>5.1.1.10</v>
      </c>
      <c r="B23" s="203"/>
      <c r="C23" s="144" t="s">
        <v>711</v>
      </c>
      <c r="D23" s="21"/>
      <c r="E23" s="1"/>
      <c r="F23" s="1"/>
    </row>
    <row r="24" spans="1:6">
      <c r="A24" s="24" t="str">
        <f t="shared" ca="1" si="0"/>
        <v>5.1.1.11</v>
      </c>
      <c r="B24" s="203"/>
      <c r="C24" s="144" t="s">
        <v>712</v>
      </c>
      <c r="D24" s="21"/>
      <c r="E24" s="1"/>
      <c r="F24" s="1"/>
    </row>
    <row r="25" spans="1:6">
      <c r="A25" s="24" t="str">
        <f t="shared" ca="1" si="0"/>
        <v>5.1.1.12</v>
      </c>
      <c r="B25" s="203"/>
      <c r="C25" s="144" t="s">
        <v>713</v>
      </c>
      <c r="D25" s="21"/>
      <c r="E25" s="1"/>
      <c r="F25" s="1"/>
    </row>
    <row r="26" spans="1:6">
      <c r="A26" s="15"/>
    </row>
    <row r="27" spans="1:6" ht="16.350000000000001" customHeight="1">
      <c r="A27" s="39" t="s">
        <v>839</v>
      </c>
      <c r="B27" s="32" t="s">
        <v>1175</v>
      </c>
      <c r="C27" s="32"/>
      <c r="D27" s="32"/>
    </row>
    <row r="28" spans="1:6">
      <c r="A28" s="214" t="s">
        <v>1082</v>
      </c>
      <c r="B28" s="214"/>
      <c r="C28" s="215"/>
      <c r="D28" s="215"/>
      <c r="E28" s="215"/>
      <c r="F28" s="215"/>
    </row>
    <row r="29" spans="1:6">
      <c r="A29" s="214" t="s">
        <v>1083</v>
      </c>
      <c r="B29" s="214"/>
      <c r="C29" s="215"/>
      <c r="D29" s="215"/>
      <c r="E29" s="215"/>
      <c r="F29" s="215"/>
    </row>
    <row r="30" spans="1:6" ht="27" customHeight="1">
      <c r="A30" s="89" t="s">
        <v>8</v>
      </c>
      <c r="B30" s="103" t="s">
        <v>9</v>
      </c>
      <c r="C30" s="114" t="s">
        <v>10</v>
      </c>
      <c r="D30" s="103" t="s">
        <v>1084</v>
      </c>
      <c r="E30" s="83" t="s">
        <v>1085</v>
      </c>
      <c r="F30" s="83" t="s">
        <v>1086</v>
      </c>
    </row>
    <row r="31" spans="1:6" hidden="1">
      <c r="A31" s="50" t="str">
        <f>A27</f>
        <v>5.2</v>
      </c>
      <c r="B31" s="51"/>
      <c r="C31" s="35"/>
      <c r="D31" s="35"/>
    </row>
    <row r="32" spans="1:6" ht="15" customHeight="1">
      <c r="A32" s="37" t="str">
        <f ca="1">IF(ISERROR(VALUE(SUBSTITUTE(OFFSET(A32,-1,0,1,1),".",""))),"0.0.1",IF(ISERROR(FIND("`",SUBSTITUTE(OFFSET(A32,-1,0,1,1),".","`",2))),OFFSET(A32,-1,0,1,1)&amp;".1",LEFT(OFFSET(A32,-1,0,1,1),FIND("`",SUBSTITUTE(OFFSET(A32,-1,0,1,1),".","`",2)))&amp;IF(ISERROR(FIND("`",SUBSTITUTE(OFFSET(A32,-1,0,1,1),".","`",3))),VALUE(RIGHT(OFFSET(A32,-1,0,1,1),LEN(OFFSET(A32,-1,0,1,1))-FIND("`",SUBSTITUTE(OFFSET(A32,-1,0,1,1),".","`",2))))+1,VALUE(MID(OFFSET(A32,-1,0,1,1),FIND("`",SUBSTITUTE(OFFSET(A32,-1,0,1,1),".","`",2))+1,(FIND("`",SUBSTITUTE(OFFSET(A32,-1,0,1,1),".","`",3))-FIND("`",SUBSTITUTE(OFFSET(A32,-1,0,1,1),".","`",2))-1)))+1)))</f>
        <v>5.2.1</v>
      </c>
      <c r="B32" s="148" t="s">
        <v>1277</v>
      </c>
      <c r="C32" s="149"/>
      <c r="D32" s="80"/>
      <c r="E32" s="80"/>
      <c r="F32" s="81"/>
    </row>
    <row r="33" spans="1:6">
      <c r="A33" s="24" t="str">
        <f t="shared" ref="A33:A62" ca="1" si="1">IF(ISERROR(VALUE(SUBSTITUTE(OFFSET(A33,-1,0,1,1),".",""))),"0.0.0.1",IF(ISERROR(FIND("`",SUBSTITUTE(OFFSET(A33,-1,0,1,1),".","`",3))),OFFSET(A33,-1,0,1,1)&amp;".1",LEFT(OFFSET(A33,-1,0,1,1),FIND("`",SUBSTITUTE(OFFSET(A33,-1,0,1,1),".","`",3)))&amp;IF(ISERROR(FIND("`",SUBSTITUTE(OFFSET(A33,-1,0,1,1),".","`",4))),VALUE(RIGHT(OFFSET(A33,-1,0,1,1),LEN(OFFSET(A33,-1,0,1,1))-FIND("`",SUBSTITUTE(OFFSET(A33,-1,0,1,1),".","`",3))))+1,VALUE(MID(OFFSET(A33,-1,0,1,1),FIND("`",SUBSTITUTE(OFFSET(A33,-1,0,1,1),".","`",3))+1,(FIND("`",SUBSTITUTE(OFFSET(A33,-1,0,1,1),".","`",4))-FIND("`",SUBSTITUTE(OFFSET(A33,-1,0,1,1),".","`",3))-1)))+1)))</f>
        <v>5.2.1.1</v>
      </c>
      <c r="B33" s="195" t="s">
        <v>1168</v>
      </c>
      <c r="C33" s="144" t="s">
        <v>714</v>
      </c>
      <c r="D33" s="21"/>
      <c r="E33" s="1"/>
      <c r="F33" s="1"/>
    </row>
    <row r="34" spans="1:6">
      <c r="A34" s="24" t="str">
        <f t="shared" ca="1" si="1"/>
        <v>5.2.1.2</v>
      </c>
      <c r="B34" s="196"/>
      <c r="C34" s="144" t="s">
        <v>715</v>
      </c>
      <c r="D34" s="21"/>
      <c r="E34" s="1"/>
      <c r="F34" s="1"/>
    </row>
    <row r="35" spans="1:6" ht="24">
      <c r="A35" s="24" t="str">
        <f t="shared" ca="1" si="1"/>
        <v>5.2.1.3</v>
      </c>
      <c r="B35" s="196"/>
      <c r="C35" s="144" t="s">
        <v>716</v>
      </c>
      <c r="D35" s="21"/>
      <c r="E35" s="1"/>
      <c r="F35" s="1"/>
    </row>
    <row r="36" spans="1:6">
      <c r="A36" s="24" t="str">
        <f t="shared" ca="1" si="1"/>
        <v>5.2.1.4</v>
      </c>
      <c r="B36" s="196"/>
      <c r="C36" s="144" t="s">
        <v>717</v>
      </c>
      <c r="D36" s="21"/>
      <c r="E36" s="1"/>
      <c r="F36" s="1"/>
    </row>
    <row r="37" spans="1:6">
      <c r="A37" s="24" t="str">
        <f t="shared" ca="1" si="1"/>
        <v>5.2.1.5</v>
      </c>
      <c r="B37" s="196"/>
      <c r="C37" s="144" t="s">
        <v>718</v>
      </c>
      <c r="D37" s="21"/>
      <c r="E37" s="1"/>
      <c r="F37" s="1"/>
    </row>
    <row r="38" spans="1:6">
      <c r="A38" s="24" t="str">
        <f t="shared" ca="1" si="1"/>
        <v>5.2.1.6</v>
      </c>
      <c r="B38" s="196"/>
      <c r="C38" s="144" t="s">
        <v>719</v>
      </c>
      <c r="D38" s="21"/>
      <c r="E38" s="1"/>
      <c r="F38" s="1"/>
    </row>
    <row r="39" spans="1:6" ht="24">
      <c r="A39" s="24" t="str">
        <f t="shared" ca="1" si="1"/>
        <v>5.2.1.7</v>
      </c>
      <c r="B39" s="196"/>
      <c r="C39" s="144" t="s">
        <v>1385</v>
      </c>
      <c r="D39" s="21"/>
      <c r="E39" s="1"/>
      <c r="F39" s="1"/>
    </row>
    <row r="40" spans="1:6">
      <c r="A40" s="24" t="str">
        <f t="shared" ca="1" si="1"/>
        <v>5.2.1.8</v>
      </c>
      <c r="B40" s="196"/>
      <c r="C40" s="144" t="s">
        <v>1386</v>
      </c>
      <c r="D40" s="21"/>
      <c r="E40" s="1"/>
      <c r="F40" s="1"/>
    </row>
    <row r="41" spans="1:6">
      <c r="A41" s="24" t="str">
        <f t="shared" ca="1" si="1"/>
        <v>5.2.1.9</v>
      </c>
      <c r="B41" s="196"/>
      <c r="C41" s="144" t="s">
        <v>720</v>
      </c>
      <c r="D41" s="21"/>
      <c r="E41" s="1"/>
      <c r="F41" s="1"/>
    </row>
    <row r="42" spans="1:6">
      <c r="A42" s="24" t="str">
        <f t="shared" ca="1" si="1"/>
        <v>5.2.1.10</v>
      </c>
      <c r="B42" s="197"/>
      <c r="C42" s="144" t="s">
        <v>704</v>
      </c>
      <c r="D42" s="21"/>
      <c r="E42" s="1"/>
      <c r="F42" s="1"/>
    </row>
    <row r="43" spans="1:6">
      <c r="A43" s="24" t="str">
        <f t="shared" ca="1" si="1"/>
        <v>5.2.1.11</v>
      </c>
      <c r="B43" s="195" t="s">
        <v>721</v>
      </c>
      <c r="C43" s="144" t="s">
        <v>722</v>
      </c>
      <c r="D43" s="21"/>
      <c r="E43" s="1"/>
      <c r="F43" s="1"/>
    </row>
    <row r="44" spans="1:6">
      <c r="A44" s="24" t="str">
        <f t="shared" ca="1" si="1"/>
        <v>5.2.1.12</v>
      </c>
      <c r="B44" s="196"/>
      <c r="C44" s="144" t="s">
        <v>723</v>
      </c>
      <c r="D44" s="21"/>
      <c r="E44" s="1"/>
      <c r="F44" s="1"/>
    </row>
    <row r="45" spans="1:6">
      <c r="A45" s="24" t="str">
        <f t="shared" ca="1" si="1"/>
        <v>5.2.1.13</v>
      </c>
      <c r="B45" s="196"/>
      <c r="C45" s="144" t="s">
        <v>724</v>
      </c>
      <c r="D45" s="21"/>
      <c r="E45" s="1"/>
      <c r="F45" s="1"/>
    </row>
    <row r="46" spans="1:6" ht="24">
      <c r="A46" s="24" t="str">
        <f t="shared" ca="1" si="1"/>
        <v>5.2.1.14</v>
      </c>
      <c r="B46" s="196"/>
      <c r="C46" s="144" t="s">
        <v>725</v>
      </c>
      <c r="D46" s="21"/>
      <c r="E46" s="1"/>
      <c r="F46" s="1"/>
    </row>
    <row r="47" spans="1:6">
      <c r="A47" s="24" t="str">
        <f t="shared" ca="1" si="1"/>
        <v>5.2.1.15</v>
      </c>
      <c r="B47" s="196"/>
      <c r="C47" s="144" t="s">
        <v>726</v>
      </c>
      <c r="D47" s="21"/>
      <c r="E47" s="1"/>
      <c r="F47" s="1"/>
    </row>
    <row r="48" spans="1:6">
      <c r="A48" s="24" t="str">
        <f t="shared" ca="1" si="1"/>
        <v>5.2.1.16</v>
      </c>
      <c r="B48" s="196"/>
      <c r="C48" s="144" t="s">
        <v>727</v>
      </c>
      <c r="D48" s="21"/>
      <c r="E48" s="1"/>
      <c r="F48" s="1"/>
    </row>
    <row r="49" spans="1:6">
      <c r="A49" s="24" t="str">
        <f t="shared" ca="1" si="1"/>
        <v>5.2.1.17</v>
      </c>
      <c r="B49" s="196"/>
      <c r="C49" s="144" t="s">
        <v>728</v>
      </c>
      <c r="D49" s="21"/>
      <c r="E49" s="1"/>
      <c r="F49" s="1"/>
    </row>
    <row r="50" spans="1:6" ht="24">
      <c r="A50" s="24" t="str">
        <f t="shared" ca="1" si="1"/>
        <v>5.2.1.18</v>
      </c>
      <c r="B50" s="196"/>
      <c r="C50" s="144" t="s">
        <v>729</v>
      </c>
      <c r="D50" s="21"/>
      <c r="E50" s="1"/>
      <c r="F50" s="1"/>
    </row>
    <row r="51" spans="1:6">
      <c r="A51" s="24" t="str">
        <f t="shared" ca="1" si="1"/>
        <v>5.2.1.19</v>
      </c>
      <c r="B51" s="196"/>
      <c r="C51" s="144" t="s">
        <v>730</v>
      </c>
      <c r="D51" s="21"/>
      <c r="E51" s="1"/>
      <c r="F51" s="1"/>
    </row>
    <row r="52" spans="1:6">
      <c r="A52" s="24" t="str">
        <f t="shared" ca="1" si="1"/>
        <v>5.2.1.20</v>
      </c>
      <c r="B52" s="196"/>
      <c r="C52" s="144" t="s">
        <v>731</v>
      </c>
      <c r="D52" s="21"/>
      <c r="E52" s="1"/>
      <c r="F52" s="1"/>
    </row>
    <row r="53" spans="1:6">
      <c r="A53" s="24" t="str">
        <f t="shared" ca="1" si="1"/>
        <v>5.2.1.21</v>
      </c>
      <c r="B53" s="196"/>
      <c r="C53" s="144" t="s">
        <v>732</v>
      </c>
      <c r="D53" s="21"/>
      <c r="E53" s="1"/>
      <c r="F53" s="1"/>
    </row>
    <row r="54" spans="1:6">
      <c r="A54" s="24" t="str">
        <f t="shared" ca="1" si="1"/>
        <v>5.2.1.22</v>
      </c>
      <c r="B54" s="196"/>
      <c r="C54" s="144" t="s">
        <v>733</v>
      </c>
      <c r="D54" s="21"/>
      <c r="E54" s="1"/>
      <c r="F54" s="1"/>
    </row>
    <row r="55" spans="1:6">
      <c r="A55" s="24" t="str">
        <f t="shared" ca="1" si="1"/>
        <v>5.2.1.23</v>
      </c>
      <c r="B55" s="196"/>
      <c r="C55" s="144" t="s">
        <v>734</v>
      </c>
      <c r="D55" s="21"/>
      <c r="E55" s="1"/>
      <c r="F55" s="1"/>
    </row>
    <row r="56" spans="1:6" ht="36">
      <c r="A56" s="24" t="str">
        <f t="shared" ca="1" si="1"/>
        <v>5.2.1.24</v>
      </c>
      <c r="B56" s="197"/>
      <c r="C56" s="144" t="s">
        <v>1387</v>
      </c>
      <c r="D56" s="21"/>
      <c r="E56" s="1"/>
      <c r="F56" s="1"/>
    </row>
    <row r="57" spans="1:6">
      <c r="A57" s="24" t="str">
        <f t="shared" ca="1" si="1"/>
        <v>5.2.1.25</v>
      </c>
      <c r="B57" s="195" t="s">
        <v>735</v>
      </c>
      <c r="C57" s="13" t="s">
        <v>736</v>
      </c>
      <c r="D57" s="21"/>
      <c r="E57" s="1"/>
      <c r="F57" s="1"/>
    </row>
    <row r="58" spans="1:6">
      <c r="A58" s="24" t="str">
        <f t="shared" ca="1" si="1"/>
        <v>5.2.1.26</v>
      </c>
      <c r="B58" s="196"/>
      <c r="C58" s="13" t="s">
        <v>737</v>
      </c>
      <c r="D58" s="21"/>
      <c r="E58" s="1"/>
      <c r="F58" s="1"/>
    </row>
    <row r="59" spans="1:6">
      <c r="A59" s="24" t="str">
        <f t="shared" ca="1" si="1"/>
        <v>5.2.1.27</v>
      </c>
      <c r="B59" s="196"/>
      <c r="C59" s="13" t="s">
        <v>738</v>
      </c>
      <c r="D59" s="21"/>
      <c r="E59" s="1"/>
      <c r="F59" s="1"/>
    </row>
    <row r="60" spans="1:6">
      <c r="A60" s="24" t="str">
        <f t="shared" ca="1" si="1"/>
        <v>5.2.1.28</v>
      </c>
      <c r="B60" s="196"/>
      <c r="C60" s="13" t="s">
        <v>739</v>
      </c>
      <c r="D60" s="21"/>
      <c r="E60" s="1"/>
      <c r="F60" s="1"/>
    </row>
    <row r="61" spans="1:6">
      <c r="A61" s="24" t="str">
        <f t="shared" ca="1" si="1"/>
        <v>5.2.1.29</v>
      </c>
      <c r="B61" s="196"/>
      <c r="C61" s="13" t="s">
        <v>740</v>
      </c>
      <c r="D61" s="21"/>
      <c r="E61" s="1"/>
      <c r="F61" s="1"/>
    </row>
    <row r="62" spans="1:6">
      <c r="A62" s="24" t="str">
        <f t="shared" ca="1" si="1"/>
        <v>5.2.1.30</v>
      </c>
      <c r="B62" s="197"/>
      <c r="C62" s="13" t="s">
        <v>1388</v>
      </c>
      <c r="D62" s="21"/>
      <c r="E62" s="1"/>
      <c r="F62" s="1"/>
    </row>
    <row r="63" spans="1:6">
      <c r="A63" s="15"/>
    </row>
    <row r="64" spans="1:6" ht="16.350000000000001" customHeight="1">
      <c r="A64" s="39" t="s">
        <v>840</v>
      </c>
      <c r="B64" s="32" t="s">
        <v>1174</v>
      </c>
      <c r="C64" s="32"/>
      <c r="D64" s="32"/>
    </row>
    <row r="65" spans="1:6">
      <c r="A65" s="214" t="s">
        <v>1082</v>
      </c>
      <c r="B65" s="214"/>
      <c r="C65" s="215"/>
      <c r="D65" s="215"/>
      <c r="E65" s="215"/>
      <c r="F65" s="215"/>
    </row>
    <row r="66" spans="1:6">
      <c r="A66" s="214" t="s">
        <v>1083</v>
      </c>
      <c r="B66" s="214"/>
      <c r="C66" s="215"/>
      <c r="D66" s="215"/>
      <c r="E66" s="215"/>
      <c r="F66" s="215"/>
    </row>
    <row r="67" spans="1:6" ht="27" customHeight="1">
      <c r="A67" s="89" t="s">
        <v>8</v>
      </c>
      <c r="B67" s="103" t="s">
        <v>9</v>
      </c>
      <c r="C67" s="114" t="s">
        <v>10</v>
      </c>
      <c r="D67" s="103" t="s">
        <v>1084</v>
      </c>
      <c r="E67" s="83" t="s">
        <v>1085</v>
      </c>
      <c r="F67" s="83" t="s">
        <v>1086</v>
      </c>
    </row>
    <row r="68" spans="1:6" hidden="1">
      <c r="A68" s="50" t="str">
        <f>A64</f>
        <v>5.3</v>
      </c>
      <c r="B68" s="51"/>
      <c r="C68" s="35"/>
      <c r="D68" s="35"/>
    </row>
    <row r="69" spans="1:6" ht="15" customHeight="1">
      <c r="A69" s="37" t="str">
        <f ca="1">IF(ISERROR(VALUE(SUBSTITUTE(OFFSET(A69,-1,0,1,1),".",""))),"0.0.1",IF(ISERROR(FIND("`",SUBSTITUTE(OFFSET(A69,-1,0,1,1),".","`",2))),OFFSET(A69,-1,0,1,1)&amp;".1",LEFT(OFFSET(A69,-1,0,1,1),FIND("`",SUBSTITUTE(OFFSET(A69,-1,0,1,1),".","`",2)))&amp;IF(ISERROR(FIND("`",SUBSTITUTE(OFFSET(A69,-1,0,1,1),".","`",3))),VALUE(RIGHT(OFFSET(A69,-1,0,1,1),LEN(OFFSET(A69,-1,0,1,1))-FIND("`",SUBSTITUTE(OFFSET(A69,-1,0,1,1),".","`",2))))+1,VALUE(MID(OFFSET(A69,-1,0,1,1),FIND("`",SUBSTITUTE(OFFSET(A69,-1,0,1,1),".","`",2))+1,(FIND("`",SUBSTITUTE(OFFSET(A69,-1,0,1,1),".","`",3))-FIND("`",SUBSTITUTE(OFFSET(A69,-1,0,1,1),".","`",2))-1)))+1)))</f>
        <v>5.3.1</v>
      </c>
      <c r="B69" s="148" t="s">
        <v>1278</v>
      </c>
      <c r="C69" s="149"/>
      <c r="D69" s="80"/>
      <c r="E69" s="80"/>
      <c r="F69" s="81"/>
    </row>
    <row r="70" spans="1:6">
      <c r="A70" s="24" t="str">
        <f t="shared" ref="A70:A99" ca="1" si="2">IF(ISERROR(VALUE(SUBSTITUTE(OFFSET(A70,-1,0,1,1),".",""))),"0.0.0.1",IF(ISERROR(FIND("`",SUBSTITUTE(OFFSET(A70,-1,0,1,1),".","`",3))),OFFSET(A70,-1,0,1,1)&amp;".1",LEFT(OFFSET(A70,-1,0,1,1),FIND("`",SUBSTITUTE(OFFSET(A70,-1,0,1,1),".","`",3)))&amp;IF(ISERROR(FIND("`",SUBSTITUTE(OFFSET(A70,-1,0,1,1),".","`",4))),VALUE(RIGHT(OFFSET(A70,-1,0,1,1),LEN(OFFSET(A70,-1,0,1,1))-FIND("`",SUBSTITUTE(OFFSET(A70,-1,0,1,1),".","`",3))))+1,VALUE(MID(OFFSET(A70,-1,0,1,1),FIND("`",SUBSTITUTE(OFFSET(A70,-1,0,1,1),".","`",3))+1,(FIND("`",SUBSTITUTE(OFFSET(A70,-1,0,1,1),".","`",4))-FIND("`",SUBSTITUTE(OFFSET(A70,-1,0,1,1),".","`",3))-1)))+1)))</f>
        <v>5.3.1.1</v>
      </c>
      <c r="B70" s="195" t="s">
        <v>62</v>
      </c>
      <c r="C70" s="144" t="s">
        <v>714</v>
      </c>
      <c r="D70" s="21"/>
      <c r="E70" s="1"/>
      <c r="F70" s="1"/>
    </row>
    <row r="71" spans="1:6">
      <c r="A71" s="24" t="str">
        <f t="shared" ca="1" si="2"/>
        <v>5.3.1.2</v>
      </c>
      <c r="B71" s="196"/>
      <c r="C71" s="144" t="s">
        <v>715</v>
      </c>
      <c r="D71" s="21"/>
      <c r="E71" s="1"/>
      <c r="F71" s="1"/>
    </row>
    <row r="72" spans="1:6" ht="24">
      <c r="A72" s="24" t="str">
        <f t="shared" ca="1" si="2"/>
        <v>5.3.1.3</v>
      </c>
      <c r="B72" s="196"/>
      <c r="C72" s="144" t="s">
        <v>716</v>
      </c>
      <c r="D72" s="21"/>
      <c r="E72" s="1"/>
      <c r="F72" s="1"/>
    </row>
    <row r="73" spans="1:6">
      <c r="A73" s="24" t="str">
        <f t="shared" ca="1" si="2"/>
        <v>5.3.1.4</v>
      </c>
      <c r="B73" s="196"/>
      <c r="C73" s="144" t="s">
        <v>717</v>
      </c>
      <c r="D73" s="21"/>
      <c r="E73" s="1"/>
      <c r="F73" s="1"/>
    </row>
    <row r="74" spans="1:6">
      <c r="A74" s="24" t="str">
        <f t="shared" ca="1" si="2"/>
        <v>5.3.1.5</v>
      </c>
      <c r="B74" s="196"/>
      <c r="C74" s="144" t="s">
        <v>718</v>
      </c>
      <c r="D74" s="21"/>
      <c r="E74" s="1"/>
      <c r="F74" s="1"/>
    </row>
    <row r="75" spans="1:6">
      <c r="A75" s="24" t="str">
        <f t="shared" ca="1" si="2"/>
        <v>5.3.1.6</v>
      </c>
      <c r="B75" s="196"/>
      <c r="C75" s="144" t="s">
        <v>719</v>
      </c>
      <c r="D75" s="21"/>
      <c r="E75" s="1"/>
      <c r="F75" s="1"/>
    </row>
    <row r="76" spans="1:6" ht="24">
      <c r="A76" s="24" t="str">
        <f t="shared" ca="1" si="2"/>
        <v>5.3.1.7</v>
      </c>
      <c r="B76" s="196"/>
      <c r="C76" s="144" t="s">
        <v>1389</v>
      </c>
      <c r="D76" s="21"/>
      <c r="E76" s="1"/>
      <c r="F76" s="1"/>
    </row>
    <row r="77" spans="1:6">
      <c r="A77" s="24" t="str">
        <f t="shared" ca="1" si="2"/>
        <v>5.3.1.8</v>
      </c>
      <c r="B77" s="196"/>
      <c r="C77" s="144" t="s">
        <v>1386</v>
      </c>
      <c r="D77" s="21"/>
      <c r="E77" s="1"/>
      <c r="F77" s="1"/>
    </row>
    <row r="78" spans="1:6">
      <c r="A78" s="24" t="str">
        <f t="shared" ca="1" si="2"/>
        <v>5.3.1.9</v>
      </c>
      <c r="B78" s="196"/>
      <c r="C78" s="144" t="s">
        <v>720</v>
      </c>
      <c r="D78" s="21"/>
      <c r="E78" s="1"/>
      <c r="F78" s="1"/>
    </row>
    <row r="79" spans="1:6">
      <c r="A79" s="24" t="str">
        <f t="shared" ca="1" si="2"/>
        <v>5.3.1.10</v>
      </c>
      <c r="B79" s="197"/>
      <c r="C79" s="144" t="s">
        <v>704</v>
      </c>
      <c r="D79" s="21"/>
      <c r="E79" s="1"/>
      <c r="F79" s="1"/>
    </row>
    <row r="80" spans="1:6">
      <c r="A80" s="24" t="str">
        <f t="shared" ca="1" si="2"/>
        <v>5.3.1.11</v>
      </c>
      <c r="B80" s="195" t="s">
        <v>721</v>
      </c>
      <c r="C80" s="144" t="s">
        <v>722</v>
      </c>
      <c r="D80" s="21"/>
      <c r="E80" s="1"/>
      <c r="F80" s="1"/>
    </row>
    <row r="81" spans="1:6">
      <c r="A81" s="24" t="str">
        <f t="shared" ca="1" si="2"/>
        <v>5.3.1.12</v>
      </c>
      <c r="B81" s="196"/>
      <c r="C81" s="144" t="s">
        <v>723</v>
      </c>
      <c r="D81" s="21"/>
      <c r="E81" s="1"/>
      <c r="F81" s="1"/>
    </row>
    <row r="82" spans="1:6">
      <c r="A82" s="24" t="str">
        <f t="shared" ca="1" si="2"/>
        <v>5.3.1.13</v>
      </c>
      <c r="B82" s="196"/>
      <c r="C82" s="144" t="s">
        <v>724</v>
      </c>
      <c r="D82" s="21"/>
      <c r="E82" s="1"/>
      <c r="F82" s="1"/>
    </row>
    <row r="83" spans="1:6" ht="24">
      <c r="A83" s="24" t="str">
        <f t="shared" ca="1" si="2"/>
        <v>5.3.1.14</v>
      </c>
      <c r="B83" s="196"/>
      <c r="C83" s="144" t="s">
        <v>725</v>
      </c>
      <c r="D83" s="21"/>
      <c r="E83" s="1"/>
      <c r="F83" s="1"/>
    </row>
    <row r="84" spans="1:6">
      <c r="A84" s="24" t="str">
        <f t="shared" ca="1" si="2"/>
        <v>5.3.1.15</v>
      </c>
      <c r="B84" s="196"/>
      <c r="C84" s="144" t="s">
        <v>726</v>
      </c>
      <c r="D84" s="21"/>
      <c r="E84" s="1"/>
      <c r="F84" s="1"/>
    </row>
    <row r="85" spans="1:6">
      <c r="A85" s="24" t="str">
        <f t="shared" ca="1" si="2"/>
        <v>5.3.1.16</v>
      </c>
      <c r="B85" s="196"/>
      <c r="C85" s="144" t="s">
        <v>727</v>
      </c>
      <c r="D85" s="21"/>
      <c r="E85" s="1"/>
      <c r="F85" s="1"/>
    </row>
    <row r="86" spans="1:6">
      <c r="A86" s="24" t="str">
        <f t="shared" ca="1" si="2"/>
        <v>5.3.1.17</v>
      </c>
      <c r="B86" s="196"/>
      <c r="C86" s="144" t="s">
        <v>728</v>
      </c>
      <c r="D86" s="21"/>
      <c r="E86" s="1"/>
      <c r="F86" s="1"/>
    </row>
    <row r="87" spans="1:6" ht="24">
      <c r="A87" s="24" t="str">
        <f t="shared" ca="1" si="2"/>
        <v>5.3.1.18</v>
      </c>
      <c r="B87" s="196"/>
      <c r="C87" s="144" t="s">
        <v>729</v>
      </c>
      <c r="D87" s="21"/>
      <c r="E87" s="1"/>
      <c r="F87" s="1"/>
    </row>
    <row r="88" spans="1:6">
      <c r="A88" s="24" t="str">
        <f t="shared" ca="1" si="2"/>
        <v>5.3.1.19</v>
      </c>
      <c r="B88" s="196"/>
      <c r="C88" s="144" t="s">
        <v>730</v>
      </c>
      <c r="D88" s="21"/>
      <c r="E88" s="1"/>
      <c r="F88" s="1"/>
    </row>
    <row r="89" spans="1:6">
      <c r="A89" s="24" t="str">
        <f t="shared" ca="1" si="2"/>
        <v>5.3.1.20</v>
      </c>
      <c r="B89" s="196"/>
      <c r="C89" s="144" t="s">
        <v>731</v>
      </c>
      <c r="D89" s="21"/>
      <c r="E89" s="1"/>
      <c r="F89" s="1"/>
    </row>
    <row r="90" spans="1:6">
      <c r="A90" s="24" t="str">
        <f t="shared" ca="1" si="2"/>
        <v>5.3.1.21</v>
      </c>
      <c r="B90" s="196"/>
      <c r="C90" s="144" t="s">
        <v>732</v>
      </c>
      <c r="D90" s="21"/>
      <c r="E90" s="1"/>
      <c r="F90" s="1"/>
    </row>
    <row r="91" spans="1:6">
      <c r="A91" s="24" t="str">
        <f t="shared" ca="1" si="2"/>
        <v>5.3.1.22</v>
      </c>
      <c r="B91" s="196"/>
      <c r="C91" s="144" t="s">
        <v>733</v>
      </c>
      <c r="D91" s="21"/>
      <c r="E91" s="1"/>
      <c r="F91" s="1"/>
    </row>
    <row r="92" spans="1:6">
      <c r="A92" s="24" t="str">
        <f t="shared" ca="1" si="2"/>
        <v>5.3.1.23</v>
      </c>
      <c r="B92" s="196"/>
      <c r="C92" s="144" t="s">
        <v>734</v>
      </c>
      <c r="D92" s="21"/>
      <c r="E92" s="1"/>
      <c r="F92" s="1"/>
    </row>
    <row r="93" spans="1:6" ht="36">
      <c r="A93" s="24" t="str">
        <f t="shared" ca="1" si="2"/>
        <v>5.3.1.24</v>
      </c>
      <c r="B93" s="197"/>
      <c r="C93" s="144" t="s">
        <v>1387</v>
      </c>
      <c r="D93" s="21"/>
      <c r="E93" s="1"/>
      <c r="F93" s="1"/>
    </row>
    <row r="94" spans="1:6">
      <c r="A94" s="24" t="str">
        <f t="shared" ca="1" si="2"/>
        <v>5.3.1.25</v>
      </c>
      <c r="B94" s="195" t="s">
        <v>735</v>
      </c>
      <c r="C94" s="144" t="s">
        <v>736</v>
      </c>
      <c r="D94" s="21"/>
      <c r="E94" s="1"/>
      <c r="F94" s="1"/>
    </row>
    <row r="95" spans="1:6">
      <c r="A95" s="24" t="str">
        <f t="shared" ca="1" si="2"/>
        <v>5.3.1.26</v>
      </c>
      <c r="B95" s="196"/>
      <c r="C95" s="144" t="s">
        <v>737</v>
      </c>
      <c r="D95" s="21"/>
      <c r="E95" s="1"/>
      <c r="F95" s="1"/>
    </row>
    <row r="96" spans="1:6">
      <c r="A96" s="24" t="str">
        <f t="shared" ca="1" si="2"/>
        <v>5.3.1.27</v>
      </c>
      <c r="B96" s="196"/>
      <c r="C96" s="144" t="s">
        <v>738</v>
      </c>
      <c r="D96" s="21"/>
      <c r="E96" s="1"/>
      <c r="F96" s="1"/>
    </row>
    <row r="97" spans="1:6">
      <c r="A97" s="24" t="str">
        <f t="shared" ca="1" si="2"/>
        <v>5.3.1.28</v>
      </c>
      <c r="B97" s="196"/>
      <c r="C97" s="144" t="s">
        <v>739</v>
      </c>
      <c r="D97" s="21"/>
      <c r="E97" s="1"/>
      <c r="F97" s="1"/>
    </row>
    <row r="98" spans="1:6">
      <c r="A98" s="24" t="str">
        <f t="shared" ca="1" si="2"/>
        <v>5.3.1.29</v>
      </c>
      <c r="B98" s="196"/>
      <c r="C98" s="144" t="s">
        <v>740</v>
      </c>
      <c r="D98" s="21"/>
      <c r="E98" s="1"/>
      <c r="F98" s="1"/>
    </row>
    <row r="99" spans="1:6">
      <c r="A99" s="24" t="str">
        <f t="shared" ca="1" si="2"/>
        <v>5.3.1.30</v>
      </c>
      <c r="B99" s="197"/>
      <c r="C99" s="144" t="s">
        <v>1388</v>
      </c>
      <c r="D99" s="21"/>
      <c r="E99" s="1"/>
      <c r="F99" s="1"/>
    </row>
    <row r="100" spans="1:6">
      <c r="B100" s="123"/>
      <c r="C100" s="123"/>
    </row>
    <row r="101" spans="1:6" ht="18.75">
      <c r="A101" s="39" t="s">
        <v>841</v>
      </c>
      <c r="B101" s="32" t="s">
        <v>1148</v>
      </c>
      <c r="C101" s="49"/>
      <c r="D101" s="49"/>
    </row>
    <row r="102" spans="1:6" ht="27" customHeight="1">
      <c r="A102" s="89" t="s">
        <v>8</v>
      </c>
      <c r="B102" s="103" t="s">
        <v>9</v>
      </c>
      <c r="C102" s="114" t="s">
        <v>10</v>
      </c>
      <c r="D102" s="103" t="s">
        <v>1084</v>
      </c>
      <c r="E102" s="83" t="s">
        <v>1085</v>
      </c>
      <c r="F102" s="83" t="s">
        <v>1086</v>
      </c>
    </row>
    <row r="103" spans="1:6" hidden="1">
      <c r="A103" s="50" t="str">
        <f>A101</f>
        <v>5.4</v>
      </c>
      <c r="B103" s="177"/>
      <c r="C103" s="178"/>
      <c r="D103" s="52"/>
    </row>
    <row r="104" spans="1:6" ht="15" customHeight="1">
      <c r="A104" s="37" t="str">
        <f ca="1">IF(ISERROR(VALUE(SUBSTITUTE(OFFSET(A104,-1,0,1,1),".",""))),"0.0.1",IF(ISERROR(FIND("`",SUBSTITUTE(OFFSET(A104,-1,0,1,1),".","`",2))),OFFSET(A104,-1,0,1,1)&amp;".1",LEFT(OFFSET(A104,-1,0,1,1),FIND("`",SUBSTITUTE(OFFSET(A104,-1,0,1,1),".","`",2)))&amp;IF(ISERROR(FIND("`",SUBSTITUTE(OFFSET(A104,-1,0,1,1),".","`",3))),VALUE(RIGHT(OFFSET(A104,-1,0,1,1),LEN(OFFSET(A104,-1,0,1,1))-FIND("`",SUBSTITUTE(OFFSET(A104,-1,0,1,1),".","`",2))))+1,VALUE(MID(OFFSET(A104,-1,0,1,1),FIND("`",SUBSTITUTE(OFFSET(A104,-1,0,1,1),".","`",2))+1,(FIND("`",SUBSTITUTE(OFFSET(A104,-1,0,1,1),".","`",3))-FIND("`",SUBSTITUTE(OFFSET(A104,-1,0,1,1),".","`",2))-1)))+1)))</f>
        <v>5.4.1</v>
      </c>
      <c r="B104" s="148" t="s">
        <v>166</v>
      </c>
      <c r="C104" s="149"/>
      <c r="D104" s="80"/>
      <c r="E104" s="80"/>
      <c r="F104" s="81"/>
    </row>
    <row r="105" spans="1:6">
      <c r="A105" s="24" t="str">
        <f t="shared" ref="A105:A114" ca="1" si="3">IF(ISERROR(VALUE(SUBSTITUTE(OFFSET(A105,-1,0,1,1),".",""))),"0.0.0.1",IF(ISERROR(FIND("`",SUBSTITUTE(OFFSET(A105,-1,0,1,1),".","`",3))),OFFSET(A105,-1,0,1,1)&amp;".1",LEFT(OFFSET(A105,-1,0,1,1),FIND("`",SUBSTITUTE(OFFSET(A105,-1,0,1,1),".","`",3)))&amp;IF(ISERROR(FIND("`",SUBSTITUTE(OFFSET(A105,-1,0,1,1),".","`",4))),VALUE(RIGHT(OFFSET(A105,-1,0,1,1),LEN(OFFSET(A105,-1,0,1,1))-FIND("`",SUBSTITUTE(OFFSET(A105,-1,0,1,1),".","`",3))))+1,VALUE(MID(OFFSET(A105,-1,0,1,1),FIND("`",SUBSTITUTE(OFFSET(A105,-1,0,1,1),".","`",3))+1,(FIND("`",SUBSTITUTE(OFFSET(A105,-1,0,1,1),".","`",4))-FIND("`",SUBSTITUTE(OFFSET(A105,-1,0,1,1),".","`",3))-1)))+1)))</f>
        <v>5.4.1.1</v>
      </c>
      <c r="B105" s="195" t="s">
        <v>1168</v>
      </c>
      <c r="C105" s="144" t="s">
        <v>919</v>
      </c>
      <c r="D105" s="21"/>
      <c r="E105" s="1"/>
      <c r="F105" s="1"/>
    </row>
    <row r="106" spans="1:6">
      <c r="A106" s="24" t="str">
        <f t="shared" ca="1" si="3"/>
        <v>5.4.1.2</v>
      </c>
      <c r="B106" s="196"/>
      <c r="C106" s="144" t="s">
        <v>898</v>
      </c>
      <c r="D106" s="21"/>
      <c r="E106" s="1"/>
      <c r="F106" s="1"/>
    </row>
    <row r="107" spans="1:6" ht="24">
      <c r="A107" s="24" t="str">
        <f t="shared" ca="1" si="3"/>
        <v>5.4.1.3</v>
      </c>
      <c r="B107" s="197"/>
      <c r="C107" s="144" t="s">
        <v>1279</v>
      </c>
      <c r="D107" s="21"/>
      <c r="E107" s="1"/>
      <c r="F107" s="1"/>
    </row>
    <row r="108" spans="1:6" ht="15" customHeight="1">
      <c r="A108" s="37" t="str">
        <f ca="1">IF(ISERROR(VALUE(SUBSTITUTE(OFFSET(A108,-1,0,1,1),".",""))),"0.0.1",IF(ISERROR(FIND("`",SUBSTITUTE(OFFSET(A108,-1,0,1,1),".","`",2))),OFFSET(A108,-1,0,1,1)&amp;".1",LEFT(OFFSET(A108,-1,0,1,1),FIND("`",SUBSTITUTE(OFFSET(A108,-1,0,1,1),".","`",2)))&amp;IF(ISERROR(FIND("`",SUBSTITUTE(OFFSET(A108,-1,0,1,1),".","`",3))),VALUE(RIGHT(OFFSET(A108,-1,0,1,1),LEN(OFFSET(A108,-1,0,1,1))-FIND("`",SUBSTITUTE(OFFSET(A108,-1,0,1,1),".","`",2))))+1,VALUE(MID(OFFSET(A108,-1,0,1,1),FIND("`",SUBSTITUTE(OFFSET(A108,-1,0,1,1),".","`",2))+1,(FIND("`",SUBSTITUTE(OFFSET(A108,-1,0,1,1),".","`",3))-FIND("`",SUBSTITUTE(OFFSET(A108,-1,0,1,1),".","`",2))-1)))+1)))</f>
        <v>5.4.2</v>
      </c>
      <c r="B108" s="148" t="s">
        <v>171</v>
      </c>
      <c r="C108" s="149"/>
      <c r="D108" s="80"/>
      <c r="E108" s="80"/>
      <c r="F108" s="81"/>
    </row>
    <row r="109" spans="1:6" ht="24">
      <c r="A109" s="24" t="str">
        <f t="shared" ca="1" si="3"/>
        <v>5.4.2.1</v>
      </c>
      <c r="B109" s="61" t="s">
        <v>1168</v>
      </c>
      <c r="C109" s="144" t="s">
        <v>920</v>
      </c>
      <c r="D109" s="21"/>
      <c r="E109" s="1"/>
      <c r="F109" s="1"/>
    </row>
    <row r="110" spans="1:6" ht="15" customHeight="1">
      <c r="A110" s="37" t="str">
        <f ca="1">IF(ISERROR(VALUE(SUBSTITUTE(OFFSET(A110,-1,0,1,1),".",""))),"0.0.1",IF(ISERROR(FIND("`",SUBSTITUTE(OFFSET(A110,-1,0,1,1),".","`",2))),OFFSET(A110,-1,0,1,1)&amp;".1",LEFT(OFFSET(A110,-1,0,1,1),FIND("`",SUBSTITUTE(OFFSET(A110,-1,0,1,1),".","`",2)))&amp;IF(ISERROR(FIND("`",SUBSTITUTE(OFFSET(A110,-1,0,1,1),".","`",3))),VALUE(RIGHT(OFFSET(A110,-1,0,1,1),LEN(OFFSET(A110,-1,0,1,1))-FIND("`",SUBSTITUTE(OFFSET(A110,-1,0,1,1),".","`",2))))+1,VALUE(MID(OFFSET(A110,-1,0,1,1),FIND("`",SUBSTITUTE(OFFSET(A110,-1,0,1,1),".","`",2))+1,(FIND("`",SUBSTITUTE(OFFSET(A110,-1,0,1,1),".","`",3))-FIND("`",SUBSTITUTE(OFFSET(A110,-1,0,1,1),".","`",2))-1)))+1)))</f>
        <v>5.4.3</v>
      </c>
      <c r="B110" s="148" t="s">
        <v>174</v>
      </c>
      <c r="C110" s="149"/>
      <c r="D110" s="80"/>
      <c r="E110" s="80"/>
      <c r="F110" s="81"/>
    </row>
    <row r="111" spans="1:6">
      <c r="A111" s="24" t="str">
        <f t="shared" ca="1" si="3"/>
        <v>5.4.3.1</v>
      </c>
      <c r="B111" s="226" t="s">
        <v>1168</v>
      </c>
      <c r="C111" s="61" t="s">
        <v>1177</v>
      </c>
      <c r="D111" s="13"/>
      <c r="E111" s="1"/>
      <c r="F111" s="1"/>
    </row>
    <row r="112" spans="1:6">
      <c r="A112" s="24" t="str">
        <f t="shared" ca="1" si="3"/>
        <v>5.4.3.2</v>
      </c>
      <c r="B112" s="227"/>
      <c r="C112" s="61" t="s">
        <v>1178</v>
      </c>
      <c r="D112" s="13"/>
      <c r="E112" s="1"/>
      <c r="F112" s="1"/>
    </row>
    <row r="113" spans="1:6">
      <c r="A113" s="24" t="str">
        <f t="shared" ca="1" si="3"/>
        <v>5.4.3.3</v>
      </c>
      <c r="B113" s="227"/>
      <c r="C113" s="61" t="s">
        <v>1179</v>
      </c>
      <c r="D113" s="13"/>
      <c r="E113" s="1"/>
      <c r="F113" s="1"/>
    </row>
    <row r="114" spans="1:6">
      <c r="A114" s="24" t="str">
        <f t="shared" ca="1" si="3"/>
        <v>5.4.3.4</v>
      </c>
      <c r="B114" s="228"/>
      <c r="C114" s="61" t="s">
        <v>1180</v>
      </c>
      <c r="D114" s="13"/>
      <c r="E114" s="1"/>
      <c r="F114" s="1"/>
    </row>
    <row r="115" spans="1:6">
      <c r="A115" s="38"/>
      <c r="B115" s="26"/>
      <c r="C115" s="26"/>
      <c r="D115" s="26"/>
    </row>
    <row r="116" spans="1:6" ht="18.75">
      <c r="A116" s="39" t="s">
        <v>841</v>
      </c>
      <c r="B116" s="32" t="s">
        <v>1176</v>
      </c>
      <c r="C116" s="49"/>
      <c r="D116" s="49"/>
    </row>
    <row r="117" spans="1:6" ht="27" customHeight="1">
      <c r="A117" s="89" t="s">
        <v>8</v>
      </c>
      <c r="B117" s="103" t="s">
        <v>9</v>
      </c>
      <c r="C117" s="114" t="s">
        <v>10</v>
      </c>
      <c r="D117" s="103" t="s">
        <v>1084</v>
      </c>
      <c r="E117" s="83" t="s">
        <v>1085</v>
      </c>
      <c r="F117" s="83" t="s">
        <v>1086</v>
      </c>
    </row>
    <row r="118" spans="1:6" hidden="1">
      <c r="A118" s="50" t="str">
        <f>A116</f>
        <v>5.4</v>
      </c>
      <c r="B118" s="51"/>
      <c r="C118" s="52"/>
      <c r="D118" s="52"/>
    </row>
    <row r="119" spans="1:6" ht="15" customHeight="1">
      <c r="A119" s="37" t="str">
        <f ca="1">IF(ISERROR(VALUE(SUBSTITUTE(OFFSET(A119,-1,0,1,1),".",""))),"0.0.1",IF(ISERROR(FIND("`",SUBSTITUTE(OFFSET(A119,-1,0,1,1),".","`",2))),OFFSET(A119,-1,0,1,1)&amp;".1",LEFT(OFFSET(A119,-1,0,1,1),FIND("`",SUBSTITUTE(OFFSET(A119,-1,0,1,1),".","`",2)))&amp;IF(ISERROR(FIND("`",SUBSTITUTE(OFFSET(A119,-1,0,1,1),".","`",3))),VALUE(RIGHT(OFFSET(A119,-1,0,1,1),LEN(OFFSET(A119,-1,0,1,1))-FIND("`",SUBSTITUTE(OFFSET(A119,-1,0,1,1),".","`",2))))+1,VALUE(MID(OFFSET(A119,-1,0,1,1),FIND("`",SUBSTITUTE(OFFSET(A119,-1,0,1,1),".","`",2))+1,(FIND("`",SUBSTITUTE(OFFSET(A119,-1,0,1,1),".","`",3))-FIND("`",SUBSTITUTE(OFFSET(A119,-1,0,1,1),".","`",2))-1)))+1)))</f>
        <v>5.4.1</v>
      </c>
      <c r="B119" s="75" t="s">
        <v>179</v>
      </c>
      <c r="C119" s="80"/>
      <c r="D119" s="80"/>
      <c r="E119" s="80"/>
      <c r="F119" s="81"/>
    </row>
    <row r="120" spans="1:6" ht="24">
      <c r="A120" s="24" t="str">
        <f t="shared" ref="A120" ca="1" si="4">IF(ISERROR(VALUE(SUBSTITUTE(OFFSET(A120,-1,0,1,1),".",""))),"0.0.0.1",IF(ISERROR(FIND("`",SUBSTITUTE(OFFSET(A120,-1,0,1,1),".","`",3))),OFFSET(A120,-1,0,1,1)&amp;".1",LEFT(OFFSET(A120,-1,0,1,1),FIND("`",SUBSTITUTE(OFFSET(A120,-1,0,1,1),".","`",3)))&amp;IF(ISERROR(FIND("`",SUBSTITUTE(OFFSET(A120,-1,0,1,1),".","`",4))),VALUE(RIGHT(OFFSET(A120,-1,0,1,1),LEN(OFFSET(A120,-1,0,1,1))-FIND("`",SUBSTITUTE(OFFSET(A120,-1,0,1,1),".","`",3))))+1,VALUE(MID(OFFSET(A120,-1,0,1,1),FIND("`",SUBSTITUTE(OFFSET(A120,-1,0,1,1),".","`",3))+1,(FIND("`",SUBSTITUTE(OFFSET(A120,-1,0,1,1),".","`",4))-FIND("`",SUBSTITUTE(OFFSET(A120,-1,0,1,1),".","`",3))-1)))+1)))</f>
        <v>5.4.1.1</v>
      </c>
      <c r="B120" s="47" t="s">
        <v>179</v>
      </c>
      <c r="C120" s="13" t="s">
        <v>921</v>
      </c>
      <c r="D120" s="21"/>
      <c r="E120" s="1"/>
      <c r="F120" s="1"/>
    </row>
    <row r="121" spans="1:6" ht="15" customHeight="1">
      <c r="A121" s="37" t="str">
        <f ca="1">IF(ISERROR(VALUE(SUBSTITUTE(OFFSET(A121,-1,0,1,1),".",""))),"0.0.1",IF(ISERROR(FIND("`",SUBSTITUTE(OFFSET(A121,-1,0,1,1),".","`",2))),OFFSET(A121,-1,0,1,1)&amp;".1",LEFT(OFFSET(A121,-1,0,1,1),FIND("`",SUBSTITUTE(OFFSET(A121,-1,0,1,1),".","`",2)))&amp;IF(ISERROR(FIND("`",SUBSTITUTE(OFFSET(A121,-1,0,1,1),".","`",3))),VALUE(RIGHT(OFFSET(A121,-1,0,1,1),LEN(OFFSET(A121,-1,0,1,1))-FIND("`",SUBSTITUTE(OFFSET(A121,-1,0,1,1),".","`",2))))+1,VALUE(MID(OFFSET(A121,-1,0,1,1),FIND("`",SUBSTITUTE(OFFSET(A121,-1,0,1,1),".","`",2))+1,(FIND("`",SUBSTITUTE(OFFSET(A121,-1,0,1,1),".","`",3))-FIND("`",SUBSTITUTE(OFFSET(A121,-1,0,1,1),".","`",2))-1)))+1)))</f>
        <v>5.4.2</v>
      </c>
      <c r="B121" s="75" t="s">
        <v>183</v>
      </c>
      <c r="C121" s="80"/>
      <c r="D121" s="80"/>
      <c r="E121" s="80"/>
      <c r="F121" s="81"/>
    </row>
    <row r="122" spans="1:6" ht="24">
      <c r="A122" s="24" t="str">
        <f t="shared" ref="A122:A123" ca="1" si="5">IF(ISERROR(VALUE(SUBSTITUTE(OFFSET(A122,-1,0,1,1),".",""))),"0.0.0.1",IF(ISERROR(FIND("`",SUBSTITUTE(OFFSET(A122,-1,0,1,1),".","`",3))),OFFSET(A122,-1,0,1,1)&amp;".1",LEFT(OFFSET(A122,-1,0,1,1),FIND("`",SUBSTITUTE(OFFSET(A122,-1,0,1,1),".","`",3)))&amp;IF(ISERROR(FIND("`",SUBSTITUTE(OFFSET(A122,-1,0,1,1),".","`",4))),VALUE(RIGHT(OFFSET(A122,-1,0,1,1),LEN(OFFSET(A122,-1,0,1,1))-FIND("`",SUBSTITUTE(OFFSET(A122,-1,0,1,1),".","`",3))))+1,VALUE(MID(OFFSET(A122,-1,0,1,1),FIND("`",SUBSTITUTE(OFFSET(A122,-1,0,1,1),".","`",3))+1,(FIND("`",SUBSTITUTE(OFFSET(A122,-1,0,1,1),".","`",4))-FIND("`",SUBSTITUTE(OFFSET(A122,-1,0,1,1),".","`",3))-1)))+1)))</f>
        <v>5.4.2.1</v>
      </c>
      <c r="B122" s="195" t="s">
        <v>62</v>
      </c>
      <c r="C122" s="13" t="s">
        <v>184</v>
      </c>
      <c r="D122" s="21"/>
      <c r="E122" s="1"/>
      <c r="F122" s="1"/>
    </row>
    <row r="123" spans="1:6">
      <c r="A123" s="24" t="str">
        <f t="shared" ca="1" si="5"/>
        <v>5.4.2.2</v>
      </c>
      <c r="B123" s="197"/>
      <c r="C123" s="13" t="s">
        <v>185</v>
      </c>
      <c r="D123" s="21"/>
      <c r="E123" s="1"/>
      <c r="F123" s="1"/>
    </row>
  </sheetData>
  <mergeCells count="19">
    <mergeCell ref="A9:C9"/>
    <mergeCell ref="B80:B93"/>
    <mergeCell ref="B94:B99"/>
    <mergeCell ref="B105:B107"/>
    <mergeCell ref="B111:B114"/>
    <mergeCell ref="C66:F66"/>
    <mergeCell ref="C28:F28"/>
    <mergeCell ref="A29:B29"/>
    <mergeCell ref="C29:F29"/>
    <mergeCell ref="A65:B65"/>
    <mergeCell ref="C65:F65"/>
    <mergeCell ref="B122:B123"/>
    <mergeCell ref="B14:B25"/>
    <mergeCell ref="B33:B42"/>
    <mergeCell ref="B43:B56"/>
    <mergeCell ref="B57:B62"/>
    <mergeCell ref="B70:B79"/>
    <mergeCell ref="A28:B28"/>
    <mergeCell ref="A66:B66"/>
  </mergeCells>
  <phoneticPr fontId="28"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BD9C-CEBD-4140-A969-B58A00EDE4D0}">
  <dimension ref="A1:E2"/>
  <sheetViews>
    <sheetView zoomScale="90" zoomScaleNormal="90" workbookViewId="0">
      <selection activeCell="C15" sqref="C15"/>
    </sheetView>
  </sheetViews>
  <sheetFormatPr defaultColWidth="10.7109375" defaultRowHeight="15"/>
  <cols>
    <col min="1" max="1" width="6.140625" customWidth="1"/>
    <col min="2" max="2" width="39.42578125" customWidth="1"/>
    <col min="3" max="3" width="102.140625" customWidth="1"/>
    <col min="4" max="4" width="18.42578125" customWidth="1"/>
    <col min="5" max="5" width="17.85546875" customWidth="1"/>
  </cols>
  <sheetData>
    <row r="1" spans="1:5" ht="60">
      <c r="A1" s="89" t="s">
        <v>8</v>
      </c>
      <c r="B1" s="103" t="s">
        <v>9</v>
      </c>
      <c r="C1" s="114" t="s">
        <v>10</v>
      </c>
      <c r="D1" s="103" t="s">
        <v>1285</v>
      </c>
      <c r="E1" s="83" t="s">
        <v>1085</v>
      </c>
    </row>
    <row r="2" spans="1:5" ht="408.75" customHeight="1">
      <c r="A2" s="229" t="s">
        <v>1283</v>
      </c>
      <c r="B2" s="191" t="s">
        <v>1284</v>
      </c>
      <c r="C2" s="190" t="s">
        <v>1286</v>
      </c>
      <c r="D2" s="1"/>
      <c r="E2"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6</vt:i4>
      </vt:variant>
    </vt:vector>
  </HeadingPairs>
  <TitlesOfParts>
    <vt:vector size="6" baseType="lpstr">
      <vt:lpstr>EP 1-spec.</vt:lpstr>
      <vt:lpstr>EP 2-spec.</vt:lpstr>
      <vt:lpstr>EP 3-spec.</vt:lpstr>
      <vt:lpstr>EP 4-speci</vt:lpstr>
      <vt:lpstr>EP 5-spec.</vt:lpstr>
      <vt:lpstr>Jamstva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ZUM 4.0 - Tehničke_specifikacije</dc:title>
  <dc:creator/>
  <cp:lastModifiedBy/>
  <dcterms:created xsi:type="dcterms:W3CDTF">2020-07-22T11:33:29Z</dcterms:created>
  <dcterms:modified xsi:type="dcterms:W3CDTF">2020-09-17T14:47:29Z</dcterms:modified>
</cp:coreProperties>
</file>